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8475" activeTab="0"/>
  </bookViews>
  <sheets>
    <sheet name="Sayfa1" sheetId="1" r:id="rId1"/>
  </sheets>
  <definedNames>
    <definedName name="_xlnm._FilterDatabase" localSheetId="0" hidden="1">'Sayfa1'!$A$4:$P$54</definedName>
    <definedName name="_xlnm.Print_Area" localSheetId="0">'Sayfa1'!$A$4:$L$54</definedName>
  </definedNames>
  <calcPr fullCalcOnLoad="1"/>
</workbook>
</file>

<file path=xl/sharedStrings.xml><?xml version="1.0" encoding="utf-8"?>
<sst xmlns="http://schemas.openxmlformats.org/spreadsheetml/2006/main" count="133" uniqueCount="79">
  <si>
    <t>SIRA NO</t>
  </si>
  <si>
    <t>İç Hastalıkları</t>
  </si>
  <si>
    <t>Endokrinoloji ve Metabolizma Hastalıkları</t>
  </si>
  <si>
    <t>Gastroenteroloji</t>
  </si>
  <si>
    <t>Nefroloji</t>
  </si>
  <si>
    <t>Romatoloji</t>
  </si>
  <si>
    <t>İmmünoloji ve Alerji Hastalıkları</t>
  </si>
  <si>
    <t>Hematoloji</t>
  </si>
  <si>
    <t>Geriatri</t>
  </si>
  <si>
    <t>Enfeksiyon Hastalıkları ve Klinik Mikrobiyoloji</t>
  </si>
  <si>
    <t>Kardiyoloji</t>
  </si>
  <si>
    <t>Göğüs Hastalıkları</t>
  </si>
  <si>
    <t>Nöroloji</t>
  </si>
  <si>
    <t xml:space="preserve">Algoloji </t>
  </si>
  <si>
    <t>Ruh Sağlığı ve Hastalıkları</t>
  </si>
  <si>
    <t>Çocuk ve Ergen Ruh Sağlığı ve Hastalıkları</t>
  </si>
  <si>
    <t>Çocuk Sağlığı ve Hastalıkları</t>
  </si>
  <si>
    <t>Çocuk Kardiyolojisi</t>
  </si>
  <si>
    <t>Çocuk Metabolizma Hast</t>
  </si>
  <si>
    <t>Çocuk Endokrinolojisi</t>
  </si>
  <si>
    <t>Çocuk Hematolojisi ve Onkolojisi</t>
  </si>
  <si>
    <t>Çocuk Nefrolojisi</t>
  </si>
  <si>
    <t>Çocuk Nörolojisi</t>
  </si>
  <si>
    <t>Çocuk İmmünolojisi ve Alerji Hastalıkları </t>
  </si>
  <si>
    <t xml:space="preserve">Çocuk Gastroenterolojisi </t>
  </si>
  <si>
    <t>Çocuk Enfeksiyon Hastalıkları</t>
  </si>
  <si>
    <t>Neonatoloji</t>
  </si>
  <si>
    <t>Çocuk Göğüs Hastalıkları</t>
  </si>
  <si>
    <t>Deri ve Zührevi Hastalıkları</t>
  </si>
  <si>
    <t>Fiziksel Tıp ve Rehabilitasyon</t>
  </si>
  <si>
    <t>Genel Cerrahi</t>
  </si>
  <si>
    <t>Gastroenteroloji Cerrahisi</t>
  </si>
  <si>
    <t>Çocuk Cerrahisi</t>
  </si>
  <si>
    <t>Göğüs Cerrahisi</t>
  </si>
  <si>
    <t>Kalp ve Damar Cerrahisi</t>
  </si>
  <si>
    <t>Çocuk Kalp ve Damar Cerrahisi</t>
  </si>
  <si>
    <t>Beyin ve Sinir Cerrahisi</t>
  </si>
  <si>
    <t>Plastik, Rekonstrüktif ve Estetik Cerrahi</t>
  </si>
  <si>
    <t>Ortopedi ve Travmatoloji</t>
  </si>
  <si>
    <t>El Cerrahisi</t>
  </si>
  <si>
    <t>Üroloji</t>
  </si>
  <si>
    <t>Çocuk Ürolojisi</t>
  </si>
  <si>
    <t>Kulak-Burun-Boğaz Hastalıkları</t>
  </si>
  <si>
    <t>Ağız, Yüz ve Çene Cerrahisi</t>
  </si>
  <si>
    <t>Göz Hastalıkları</t>
  </si>
  <si>
    <t>Kadın Hastalıkları ve Doğum</t>
  </si>
  <si>
    <t xml:space="preserve">Aile Hekimliği </t>
  </si>
  <si>
    <t>Spor hekimliği</t>
  </si>
  <si>
    <t>Pratisyen Hekim Muayenesi</t>
  </si>
  <si>
    <t xml:space="preserve">Acil </t>
  </si>
  <si>
    <t>Allerji Hastalıkları</t>
  </si>
  <si>
    <t>Psikiyatri</t>
  </si>
  <si>
    <t>Çocuk Psikiyatrisi</t>
  </si>
  <si>
    <t>Çocuk Hematolojisi</t>
  </si>
  <si>
    <t>Çocuk Alerjisi </t>
  </si>
  <si>
    <t>Çocuk Gastro, Hepatoloji ve Beslenme</t>
  </si>
  <si>
    <t>Dermatoloji</t>
  </si>
  <si>
    <t>Diğer Dallar</t>
  </si>
  <si>
    <r>
      <rPr>
        <b/>
        <sz val="10"/>
        <color indexed="10"/>
        <rFont val="Times New Roman"/>
        <family val="1"/>
      </rPr>
      <t>YENİ</t>
    </r>
    <r>
      <rPr>
        <b/>
        <sz val="10"/>
        <rFont val="Times New Roman"/>
        <family val="1"/>
      </rPr>
      <t xml:space="preserve">
UZMANLIK DALLARI</t>
    </r>
  </si>
  <si>
    <r>
      <rPr>
        <b/>
        <sz val="10"/>
        <color indexed="17"/>
        <rFont val="Times New Roman"/>
        <family val="1"/>
      </rPr>
      <t>ESKİ</t>
    </r>
    <r>
      <rPr>
        <b/>
        <sz val="10"/>
        <rFont val="Times New Roman"/>
        <family val="1"/>
      </rPr>
      <t xml:space="preserve">
UZMANLIK DALLARI</t>
    </r>
  </si>
  <si>
    <r>
      <rPr>
        <b/>
        <sz val="10"/>
        <color indexed="10"/>
        <rFont val="Times New Roman"/>
        <family val="1"/>
      </rPr>
      <t>YENİ</t>
    </r>
    <r>
      <rPr>
        <b/>
        <sz val="10"/>
        <rFont val="Times New Roman"/>
        <family val="1"/>
      </rPr>
      <t xml:space="preserve">
UZMANLIK KODU</t>
    </r>
  </si>
  <si>
    <r>
      <rPr>
        <b/>
        <sz val="10"/>
        <color indexed="17"/>
        <rFont val="Times New Roman"/>
        <family val="1"/>
      </rPr>
      <t xml:space="preserve">ESKİ </t>
    </r>
    <r>
      <rPr>
        <b/>
        <sz val="10"/>
        <rFont val="Times New Roman"/>
        <family val="1"/>
      </rPr>
      <t>UZMANLIK KODU</t>
    </r>
  </si>
  <si>
    <t>YENİTM</t>
  </si>
  <si>
    <t>YENİDM</t>
  </si>
  <si>
    <t>YENİÖH</t>
  </si>
  <si>
    <t>ESKİ TM</t>
  </si>
  <si>
    <t>ESKİ DM</t>
  </si>
  <si>
    <t>ESKİ ÖH</t>
  </si>
  <si>
    <t>FARK</t>
  </si>
  <si>
    <t>SAĞLIK AKTÜEL
AÇIKLAMASI</t>
  </si>
  <si>
    <t>Allerji Hastalıkları ve İmmünoloji birleşti ve Uzmanlık Kodu Değişti.</t>
  </si>
  <si>
    <t>-</t>
  </si>
  <si>
    <t>Yeni Eklendi</t>
  </si>
  <si>
    <t>Uzmanlık İsmi değişti</t>
  </si>
  <si>
    <t>Uzmanlık Dalına Çocuk Onkolojisi eklendi</t>
  </si>
  <si>
    <t>Çocuk Alerjisi ve Çocuk İmmünolojisi uzmanlık dalları bileşti.</t>
  </si>
  <si>
    <t>Uzmanlık dalı isim değişikliği</t>
  </si>
  <si>
    <t>Listeden çıkartıldı.</t>
  </si>
  <si>
    <t>AYAKTAN BAŞVURULARDA ÖDEME LİSTESİ EK-10/B (TASLAK - YENİ HALİ KARŞILAŞTIRMALI LİSTE)
SAĞLIK AKTÜEL TARAFINDAN HAZIRLANMIŞTIR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</si>
</sst>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1" fontId="6" fillId="0" borderId="10" xfId="0" applyNumberFormat="1" applyFont="1" applyBorder="1" applyAlignment="1">
      <alignment/>
    </xf>
    <xf numFmtId="1" fontId="6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7" fillId="0" borderId="11" xfId="48" applyFont="1" applyFill="1" applyBorder="1" applyAlignment="1">
      <alignment horizont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4" fillId="0" borderId="13" xfId="48" applyFont="1" applyFill="1" applyBorder="1" applyAlignment="1">
      <alignment horizontal="center"/>
      <protection/>
    </xf>
    <xf numFmtId="0" fontId="5" fillId="0" borderId="14" xfId="0" applyFont="1" applyBorder="1" applyAlignment="1">
      <alignment horizontal="center"/>
    </xf>
    <xf numFmtId="0" fontId="4" fillId="0" borderId="13" xfId="48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/>
    </xf>
    <xf numFmtId="0" fontId="46" fillId="33" borderId="15" xfId="0" applyFont="1" applyFill="1" applyBorder="1" applyAlignment="1">
      <alignment horizontal="center" wrapText="1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vertical="center"/>
    </xf>
    <xf numFmtId="0" fontId="7" fillId="0" borderId="15" xfId="48" applyFont="1" applyFill="1" applyBorder="1" applyAlignment="1">
      <alignment horizontal="center" wrapText="1"/>
      <protection/>
    </xf>
    <xf numFmtId="0" fontId="4" fillId="0" borderId="16" xfId="48" applyFont="1" applyFill="1" applyBorder="1" applyAlignment="1">
      <alignment horizontal="center" wrapText="1"/>
      <protection/>
    </xf>
    <xf numFmtId="0" fontId="4" fillId="0" borderId="17" xfId="48" applyFont="1" applyFill="1" applyBorder="1" applyAlignment="1">
      <alignment horizontal="center" wrapText="1"/>
      <protection/>
    </xf>
    <xf numFmtId="1" fontId="7" fillId="34" borderId="11" xfId="48" applyNumberFormat="1" applyFont="1" applyFill="1" applyBorder="1" applyAlignment="1">
      <alignment horizontal="center" wrapText="1"/>
      <protection/>
    </xf>
    <xf numFmtId="4" fontId="7" fillId="34" borderId="18" xfId="0" applyNumberFormat="1" applyFont="1" applyFill="1" applyBorder="1" applyAlignment="1">
      <alignment horizont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7" fillId="33" borderId="11" xfId="48" applyNumberFormat="1" applyFont="1" applyFill="1" applyBorder="1" applyAlignment="1">
      <alignment horizontal="center" wrapText="1"/>
      <protection/>
    </xf>
    <xf numFmtId="4" fontId="7" fillId="33" borderId="18" xfId="0" applyNumberFormat="1" applyFont="1" applyFill="1" applyBorder="1" applyAlignment="1">
      <alignment horizontal="center" wrapText="1"/>
    </xf>
    <xf numFmtId="1" fontId="7" fillId="35" borderId="11" xfId="48" applyNumberFormat="1" applyFont="1" applyFill="1" applyBorder="1" applyAlignment="1">
      <alignment horizontal="center" wrapText="1"/>
      <protection/>
    </xf>
    <xf numFmtId="4" fontId="7" fillId="35" borderId="18" xfId="0" applyNumberFormat="1" applyFont="1" applyFill="1" applyBorder="1" applyAlignment="1">
      <alignment horizontal="center" wrapText="1"/>
    </xf>
    <xf numFmtId="4" fontId="7" fillId="34" borderId="12" xfId="0" applyNumberFormat="1" applyFont="1" applyFill="1" applyBorder="1" applyAlignment="1">
      <alignment horizontal="center" wrapText="1"/>
    </xf>
    <xf numFmtId="4" fontId="7" fillId="33" borderId="12" xfId="0" applyNumberFormat="1" applyFont="1" applyFill="1" applyBorder="1" applyAlignment="1">
      <alignment horizontal="center" wrapText="1"/>
    </xf>
    <xf numFmtId="4" fontId="7" fillId="35" borderId="12" xfId="0" applyNumberFormat="1" applyFont="1" applyFill="1" applyBorder="1" applyAlignment="1">
      <alignment horizontal="center" wrapText="1"/>
    </xf>
    <xf numFmtId="0" fontId="4" fillId="36" borderId="13" xfId="48" applyFont="1" applyFill="1" applyBorder="1" applyAlignment="1">
      <alignment horizontal="center"/>
      <protection/>
    </xf>
    <xf numFmtId="0" fontId="5" fillId="36" borderId="14" xfId="0" applyFont="1" applyFill="1" applyBorder="1" applyAlignment="1">
      <alignment horizontal="center"/>
    </xf>
    <xf numFmtId="1" fontId="4" fillId="0" borderId="13" xfId="48" applyNumberFormat="1" applyFont="1" applyFill="1" applyBorder="1" applyAlignment="1">
      <alignment horizontal="right"/>
      <protection/>
    </xf>
    <xf numFmtId="1" fontId="4" fillId="0" borderId="13" xfId="48" applyNumberFormat="1" applyFont="1" applyFill="1" applyBorder="1" applyAlignment="1">
      <alignment horizontal="right" vertical="center"/>
      <protection/>
    </xf>
    <xf numFmtId="0" fontId="4" fillId="0" borderId="13" xfId="48" applyFont="1" applyFill="1" applyBorder="1" applyAlignment="1">
      <alignment horizontal="right" vertical="center"/>
      <protection/>
    </xf>
    <xf numFmtId="1" fontId="5" fillId="0" borderId="14" xfId="0" applyNumberFormat="1" applyFont="1" applyBorder="1" applyAlignment="1">
      <alignment/>
    </xf>
    <xf numFmtId="1" fontId="5" fillId="0" borderId="14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5" fillId="0" borderId="14" xfId="0" applyFont="1" applyFill="1" applyBorder="1" applyAlignment="1" quotePrefix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/>
    </xf>
    <xf numFmtId="0" fontId="4" fillId="0" borderId="19" xfId="48" applyFont="1" applyFill="1" applyBorder="1" applyAlignment="1">
      <alignment horizontal="center" wrapText="1"/>
      <protection/>
    </xf>
    <xf numFmtId="0" fontId="4" fillId="0" borderId="19" xfId="0" applyFont="1" applyBorder="1" applyAlignment="1">
      <alignment/>
    </xf>
    <xf numFmtId="0" fontId="4" fillId="0" borderId="17" xfId="0" applyFont="1" applyFill="1" applyBorder="1" applyAlignment="1">
      <alignment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7" fillId="0" borderId="15" xfId="48" applyFont="1" applyFill="1" applyBorder="1" applyAlignment="1">
      <alignment horizontal="center" vertical="center" wrapText="1"/>
      <protection/>
    </xf>
    <xf numFmtId="0" fontId="4" fillId="0" borderId="16" xfId="48" applyFont="1" applyFill="1" applyBorder="1" applyAlignment="1">
      <alignment horizontal="left" wrapText="1"/>
      <protection/>
    </xf>
    <xf numFmtId="0" fontId="4" fillId="36" borderId="16" xfId="48" applyFont="1" applyFill="1" applyBorder="1" applyAlignment="1">
      <alignment horizontal="left" vertical="center" wrapText="1"/>
      <protection/>
    </xf>
    <xf numFmtId="0" fontId="4" fillId="36" borderId="16" xfId="48" applyFont="1" applyFill="1" applyBorder="1" applyAlignment="1">
      <alignment horizontal="left" wrapText="1"/>
      <protection/>
    </xf>
    <xf numFmtId="0" fontId="4" fillId="0" borderId="17" xfId="48" applyFont="1" applyFill="1" applyBorder="1" applyAlignment="1">
      <alignment horizontal="left" wrapText="1"/>
      <protection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 wrapText="1"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 quotePrefix="1">
      <alignment/>
    </xf>
    <xf numFmtId="0" fontId="4" fillId="36" borderId="16" xfId="0" applyFont="1" applyFill="1" applyBorder="1" applyAlignment="1">
      <alignment/>
    </xf>
    <xf numFmtId="0" fontId="4" fillId="36" borderId="16" xfId="0" applyFont="1" applyFill="1" applyBorder="1" applyAlignment="1">
      <alignment vertical="center"/>
    </xf>
    <xf numFmtId="0" fontId="4" fillId="36" borderId="16" xfId="0" applyFont="1" applyFill="1" applyBorder="1" applyAlignment="1">
      <alignment wrapText="1"/>
    </xf>
    <xf numFmtId="0" fontId="4" fillId="0" borderId="16" xfId="0" applyFont="1" applyFill="1" applyBorder="1" applyAlignment="1">
      <alignment horizontal="left" vertical="center" wrapText="1"/>
    </xf>
    <xf numFmtId="0" fontId="4" fillId="36" borderId="17" xfId="0" applyFont="1" applyFill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48" applyFont="1" applyFill="1" applyBorder="1" applyAlignment="1">
      <alignment horizontal="center"/>
      <protection/>
    </xf>
    <xf numFmtId="0" fontId="6" fillId="0" borderId="23" xfId="0" applyFont="1" applyFill="1" applyBorder="1" applyAlignment="1">
      <alignment horizontal="center"/>
    </xf>
    <xf numFmtId="1" fontId="4" fillId="0" borderId="22" xfId="48" applyNumberFormat="1" applyFont="1" applyFill="1" applyBorder="1" applyAlignment="1">
      <alignment horizontal="center"/>
      <protection/>
    </xf>
    <xf numFmtId="1" fontId="6" fillId="0" borderId="24" xfId="0" applyNumberFormat="1" applyFont="1" applyFill="1" applyBorder="1" applyAlignment="1">
      <alignment horizontal="right"/>
    </xf>
    <xf numFmtId="0" fontId="3" fillId="0" borderId="2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0" xfId="0" applyFont="1" applyBorder="1" applyAlignment="1">
      <alignment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aglikaktuel.com/" TargetMode="External" /><Relationship Id="rId3" Type="http://schemas.openxmlformats.org/officeDocument/2006/relationships/hyperlink" Target="http://www.saglikaktuel.com/" TargetMode="External" /><Relationship Id="rId4" Type="http://schemas.openxmlformats.org/officeDocument/2006/relationships/hyperlink" Target="http://www.saglikaktuel.com/" TargetMode="External" /><Relationship Id="rId5" Type="http://schemas.openxmlformats.org/officeDocument/2006/relationships/hyperlink" Target="http://www.saglikaktuel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1314450</xdr:colOff>
      <xdr:row>3</xdr:row>
      <xdr:rowOff>0</xdr:rowOff>
    </xdr:to>
    <xdr:pic>
      <xdr:nvPicPr>
        <xdr:cNvPr id="1" name="1 Resim" descr="logodis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19050</xdr:rowOff>
    </xdr:from>
    <xdr:to>
      <xdr:col>1</xdr:col>
      <xdr:colOff>1228725</xdr:colOff>
      <xdr:row>56</xdr:row>
      <xdr:rowOff>133350</xdr:rowOff>
    </xdr:to>
    <xdr:pic>
      <xdr:nvPicPr>
        <xdr:cNvPr id="2" name="1 Resim" descr="logodis.gif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29675"/>
          <a:ext cx="1562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102" zoomScaleNormal="102" zoomScalePageLayoutView="0" workbookViewId="0" topLeftCell="A1">
      <pane ySplit="4" topLeftCell="A5" activePane="bottomLeft" state="frozen"/>
      <selection pane="topLeft" activeCell="A3" sqref="A3"/>
      <selection pane="bottomLeft" activeCell="C8" sqref="C8"/>
    </sheetView>
  </sheetViews>
  <sheetFormatPr defaultColWidth="9.140625" defaultRowHeight="15"/>
  <cols>
    <col min="1" max="1" width="5.00390625" style="1" bestFit="1" customWidth="1"/>
    <col min="2" max="2" width="34.8515625" style="4" bestFit="1" customWidth="1"/>
    <col min="3" max="3" width="30.8515625" style="2" bestFit="1" customWidth="1"/>
    <col min="4" max="4" width="11.421875" style="1" customWidth="1"/>
    <col min="5" max="5" width="12.00390625" style="2" customWidth="1"/>
    <col min="6" max="6" width="5.7109375" style="2" customWidth="1"/>
    <col min="7" max="7" width="5.8515625" style="2" customWidth="1"/>
    <col min="8" max="8" width="6.28125" style="2" customWidth="1"/>
    <col min="9" max="9" width="5.8515625" style="2" customWidth="1"/>
    <col min="10" max="10" width="6.00390625" style="2" customWidth="1"/>
    <col min="11" max="11" width="6.28125" style="2" customWidth="1"/>
    <col min="12" max="12" width="5.421875" style="2" customWidth="1"/>
    <col min="13" max="13" width="6.421875" style="2" customWidth="1"/>
    <col min="14" max="14" width="6.28125" style="2" customWidth="1"/>
    <col min="15" max="15" width="49.421875" style="0" bestFit="1" customWidth="1"/>
    <col min="17" max="16384" width="9.140625" style="2" customWidth="1"/>
  </cols>
  <sheetData>
    <row r="1" spans="1:16" ht="12">
      <c r="A1" s="50" t="s">
        <v>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2"/>
    </row>
    <row r="2" spans="1:16" ht="1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2"/>
    </row>
    <row r="3" spans="1:16" ht="15" customHeight="1" thickBo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2"/>
    </row>
    <row r="4" spans="1:15" s="8" customFormat="1" ht="51">
      <c r="A4" s="18" t="s">
        <v>0</v>
      </c>
      <c r="B4" s="52" t="s">
        <v>58</v>
      </c>
      <c r="C4" s="52" t="s">
        <v>59</v>
      </c>
      <c r="D4" s="9" t="s">
        <v>60</v>
      </c>
      <c r="E4" s="10" t="s">
        <v>61</v>
      </c>
      <c r="F4" s="21" t="s">
        <v>62</v>
      </c>
      <c r="G4" s="22" t="s">
        <v>65</v>
      </c>
      <c r="H4" s="29" t="s">
        <v>68</v>
      </c>
      <c r="I4" s="25" t="s">
        <v>63</v>
      </c>
      <c r="J4" s="26" t="s">
        <v>66</v>
      </c>
      <c r="K4" s="30" t="s">
        <v>68</v>
      </c>
      <c r="L4" s="27" t="s">
        <v>64</v>
      </c>
      <c r="M4" s="28" t="s">
        <v>67</v>
      </c>
      <c r="N4" s="31" t="s">
        <v>68</v>
      </c>
      <c r="O4" s="15" t="s">
        <v>69</v>
      </c>
    </row>
    <row r="5" spans="1:16" ht="12">
      <c r="A5" s="19">
        <v>1</v>
      </c>
      <c r="B5" s="53" t="s">
        <v>1</v>
      </c>
      <c r="C5" s="57" t="s">
        <v>1</v>
      </c>
      <c r="D5" s="11">
        <v>1000</v>
      </c>
      <c r="E5" s="12">
        <v>1000</v>
      </c>
      <c r="F5" s="34">
        <v>23</v>
      </c>
      <c r="G5" s="5">
        <v>23</v>
      </c>
      <c r="H5" s="37">
        <f aca="true" t="shared" si="0" ref="H5:H12">F5-G5</f>
        <v>0</v>
      </c>
      <c r="I5" s="34">
        <v>20</v>
      </c>
      <c r="J5" s="6">
        <v>20</v>
      </c>
      <c r="K5" s="37">
        <f aca="true" t="shared" si="1" ref="K5:K12">I5-J5</f>
        <v>0</v>
      </c>
      <c r="L5" s="34">
        <v>27</v>
      </c>
      <c r="M5" s="5">
        <v>27</v>
      </c>
      <c r="N5" s="37">
        <f aca="true" t="shared" si="2" ref="N5:N12">L5-M5</f>
        <v>0</v>
      </c>
      <c r="O5" s="16"/>
      <c r="P5" s="2"/>
    </row>
    <row r="6" spans="1:16" ht="12">
      <c r="A6" s="19">
        <v>2</v>
      </c>
      <c r="B6" s="53" t="s">
        <v>2</v>
      </c>
      <c r="C6" s="58" t="s">
        <v>2</v>
      </c>
      <c r="D6" s="11">
        <v>1078</v>
      </c>
      <c r="E6" s="14">
        <v>1078</v>
      </c>
      <c r="F6" s="34">
        <v>23</v>
      </c>
      <c r="G6" s="6">
        <v>23</v>
      </c>
      <c r="H6" s="37">
        <f t="shared" si="0"/>
        <v>0</v>
      </c>
      <c r="I6" s="34">
        <v>20</v>
      </c>
      <c r="J6" s="6">
        <v>20</v>
      </c>
      <c r="K6" s="37">
        <f t="shared" si="1"/>
        <v>0</v>
      </c>
      <c r="L6" s="34">
        <v>27</v>
      </c>
      <c r="M6" s="6">
        <v>27</v>
      </c>
      <c r="N6" s="37">
        <f t="shared" si="2"/>
        <v>0</v>
      </c>
      <c r="O6" s="16"/>
      <c r="P6" s="2"/>
    </row>
    <row r="7" spans="1:16" ht="12">
      <c r="A7" s="19">
        <v>3</v>
      </c>
      <c r="B7" s="53" t="s">
        <v>3</v>
      </c>
      <c r="C7" s="59" t="s">
        <v>3</v>
      </c>
      <c r="D7" s="11">
        <v>1076</v>
      </c>
      <c r="E7" s="14">
        <v>1076</v>
      </c>
      <c r="F7" s="34">
        <v>23</v>
      </c>
      <c r="G7" s="6">
        <v>23</v>
      </c>
      <c r="H7" s="37">
        <f t="shared" si="0"/>
        <v>0</v>
      </c>
      <c r="I7" s="34">
        <v>20</v>
      </c>
      <c r="J7" s="6">
        <v>20</v>
      </c>
      <c r="K7" s="37">
        <f t="shared" si="1"/>
        <v>0</v>
      </c>
      <c r="L7" s="34">
        <v>27</v>
      </c>
      <c r="M7" s="6">
        <v>27</v>
      </c>
      <c r="N7" s="37">
        <f t="shared" si="2"/>
        <v>0</v>
      </c>
      <c r="O7" s="16"/>
      <c r="P7" s="2"/>
    </row>
    <row r="8" spans="1:16" ht="12">
      <c r="A8" s="19">
        <v>4</v>
      </c>
      <c r="B8" s="53" t="s">
        <v>4</v>
      </c>
      <c r="C8" s="59" t="s">
        <v>4</v>
      </c>
      <c r="D8" s="11">
        <v>1062</v>
      </c>
      <c r="E8" s="14">
        <v>1062</v>
      </c>
      <c r="F8" s="34">
        <v>23</v>
      </c>
      <c r="G8" s="6">
        <v>23</v>
      </c>
      <c r="H8" s="37">
        <f t="shared" si="0"/>
        <v>0</v>
      </c>
      <c r="I8" s="34">
        <v>20</v>
      </c>
      <c r="J8" s="6">
        <v>20</v>
      </c>
      <c r="K8" s="37">
        <f t="shared" si="1"/>
        <v>0</v>
      </c>
      <c r="L8" s="34">
        <v>27</v>
      </c>
      <c r="M8" s="6">
        <v>27</v>
      </c>
      <c r="N8" s="37">
        <f t="shared" si="2"/>
        <v>0</v>
      </c>
      <c r="O8" s="16"/>
      <c r="P8" s="2"/>
    </row>
    <row r="9" spans="1:16" ht="12">
      <c r="A9" s="19">
        <v>5</v>
      </c>
      <c r="B9" s="53" t="s">
        <v>5</v>
      </c>
      <c r="C9" s="59" t="s">
        <v>5</v>
      </c>
      <c r="D9" s="11">
        <v>1055</v>
      </c>
      <c r="E9" s="14">
        <v>1055</v>
      </c>
      <c r="F9" s="34">
        <v>23</v>
      </c>
      <c r="G9" s="6">
        <v>23</v>
      </c>
      <c r="H9" s="37">
        <f t="shared" si="0"/>
        <v>0</v>
      </c>
      <c r="I9" s="34">
        <v>20</v>
      </c>
      <c r="J9" s="6">
        <v>20</v>
      </c>
      <c r="K9" s="37">
        <f t="shared" si="1"/>
        <v>0</v>
      </c>
      <c r="L9" s="34">
        <v>27</v>
      </c>
      <c r="M9" s="6">
        <v>27</v>
      </c>
      <c r="N9" s="37">
        <f t="shared" si="2"/>
        <v>0</v>
      </c>
      <c r="O9" s="16"/>
      <c r="P9" s="2"/>
    </row>
    <row r="10" spans="1:16" ht="12">
      <c r="A10" s="19">
        <v>6</v>
      </c>
      <c r="B10" s="53" t="s">
        <v>6</v>
      </c>
      <c r="C10" s="59" t="s">
        <v>50</v>
      </c>
      <c r="D10" s="32">
        <v>1069</v>
      </c>
      <c r="E10" s="33">
        <v>1099</v>
      </c>
      <c r="F10" s="34">
        <v>23</v>
      </c>
      <c r="G10" s="6">
        <v>23</v>
      </c>
      <c r="H10" s="37">
        <f t="shared" si="0"/>
        <v>0</v>
      </c>
      <c r="I10" s="34">
        <v>20</v>
      </c>
      <c r="J10" s="6">
        <v>20</v>
      </c>
      <c r="K10" s="37">
        <f t="shared" si="1"/>
        <v>0</v>
      </c>
      <c r="L10" s="34">
        <v>27</v>
      </c>
      <c r="M10" s="6">
        <v>27</v>
      </c>
      <c r="N10" s="37">
        <f t="shared" si="2"/>
        <v>0</v>
      </c>
      <c r="O10" s="16" t="s">
        <v>70</v>
      </c>
      <c r="P10" s="2"/>
    </row>
    <row r="11" spans="1:16" ht="12">
      <c r="A11" s="19">
        <v>7</v>
      </c>
      <c r="B11" s="53" t="s">
        <v>7</v>
      </c>
      <c r="C11" s="59" t="s">
        <v>7</v>
      </c>
      <c r="D11" s="66">
        <v>1070</v>
      </c>
      <c r="E11" s="14">
        <v>1070</v>
      </c>
      <c r="F11" s="73">
        <v>23</v>
      </c>
      <c r="G11" s="6">
        <v>23</v>
      </c>
      <c r="H11" s="37">
        <f t="shared" si="0"/>
        <v>0</v>
      </c>
      <c r="I11" s="73">
        <v>20</v>
      </c>
      <c r="J11" s="6">
        <v>20</v>
      </c>
      <c r="K11" s="37">
        <f t="shared" si="1"/>
        <v>0</v>
      </c>
      <c r="L11" s="73">
        <v>27</v>
      </c>
      <c r="M11" s="6">
        <v>27</v>
      </c>
      <c r="N11" s="37">
        <f t="shared" si="2"/>
        <v>0</v>
      </c>
      <c r="O11" s="16"/>
      <c r="P11" s="2"/>
    </row>
    <row r="12" spans="1:16" ht="12">
      <c r="A12" s="19">
        <v>8</v>
      </c>
      <c r="B12" s="53" t="s">
        <v>8</v>
      </c>
      <c r="C12" s="59" t="s">
        <v>8</v>
      </c>
      <c r="D12" s="66">
        <v>1073</v>
      </c>
      <c r="E12" s="14">
        <v>1073</v>
      </c>
      <c r="F12" s="73">
        <v>23</v>
      </c>
      <c r="G12" s="6">
        <v>23</v>
      </c>
      <c r="H12" s="37">
        <f t="shared" si="0"/>
        <v>0</v>
      </c>
      <c r="I12" s="73">
        <v>20</v>
      </c>
      <c r="J12" s="6">
        <v>20</v>
      </c>
      <c r="K12" s="37">
        <f t="shared" si="1"/>
        <v>0</v>
      </c>
      <c r="L12" s="73">
        <v>27</v>
      </c>
      <c r="M12" s="6">
        <v>27</v>
      </c>
      <c r="N12" s="37">
        <f t="shared" si="2"/>
        <v>0</v>
      </c>
      <c r="O12" s="16"/>
      <c r="P12" s="2"/>
    </row>
    <row r="13" spans="1:15" s="3" customFormat="1" ht="12">
      <c r="A13" s="19">
        <v>9</v>
      </c>
      <c r="B13" s="54" t="s">
        <v>9</v>
      </c>
      <c r="C13" s="60" t="s">
        <v>71</v>
      </c>
      <c r="D13" s="11">
        <v>1200</v>
      </c>
      <c r="E13" s="40"/>
      <c r="F13" s="34">
        <v>20</v>
      </c>
      <c r="G13" s="6"/>
      <c r="H13" s="38"/>
      <c r="I13" s="34">
        <v>20</v>
      </c>
      <c r="J13" s="6"/>
      <c r="K13" s="38"/>
      <c r="L13" s="34">
        <v>27</v>
      </c>
      <c r="M13" s="6"/>
      <c r="N13" s="38"/>
      <c r="O13" s="17" t="s">
        <v>72</v>
      </c>
    </row>
    <row r="14" spans="1:16" ht="12">
      <c r="A14" s="19">
        <v>10</v>
      </c>
      <c r="B14" s="53" t="s">
        <v>10</v>
      </c>
      <c r="C14" s="59" t="s">
        <v>10</v>
      </c>
      <c r="D14" s="11">
        <v>1100</v>
      </c>
      <c r="E14" s="41">
        <v>1100</v>
      </c>
      <c r="F14" s="34">
        <v>27</v>
      </c>
      <c r="G14" s="6">
        <v>27</v>
      </c>
      <c r="H14" s="37">
        <f aca="true" t="shared" si="3" ref="H14:H49">F14-G14</f>
        <v>0</v>
      </c>
      <c r="I14" s="34">
        <v>24</v>
      </c>
      <c r="J14" s="6">
        <v>24</v>
      </c>
      <c r="K14" s="37">
        <f aca="true" t="shared" si="4" ref="K14:K49">I14-J14</f>
        <v>0</v>
      </c>
      <c r="L14" s="34">
        <v>31</v>
      </c>
      <c r="M14" s="6">
        <v>31</v>
      </c>
      <c r="N14" s="37">
        <f aca="true" t="shared" si="5" ref="N14:N49">L14-M14</f>
        <v>0</v>
      </c>
      <c r="O14" s="16"/>
      <c r="P14" s="2"/>
    </row>
    <row r="15" spans="1:16" ht="12">
      <c r="A15" s="19">
        <v>11</v>
      </c>
      <c r="B15" s="53" t="s">
        <v>11</v>
      </c>
      <c r="C15" s="59" t="s">
        <v>11</v>
      </c>
      <c r="D15" s="13">
        <v>1171</v>
      </c>
      <c r="E15" s="41">
        <v>1171</v>
      </c>
      <c r="F15" s="35">
        <v>22</v>
      </c>
      <c r="G15" s="6">
        <v>22</v>
      </c>
      <c r="H15" s="37">
        <f t="shared" si="3"/>
        <v>0</v>
      </c>
      <c r="I15" s="35">
        <v>20</v>
      </c>
      <c r="J15" s="6">
        <v>20</v>
      </c>
      <c r="K15" s="37">
        <f t="shared" si="4"/>
        <v>0</v>
      </c>
      <c r="L15" s="36">
        <v>26</v>
      </c>
      <c r="M15" s="6">
        <v>26</v>
      </c>
      <c r="N15" s="37">
        <f t="shared" si="5"/>
        <v>0</v>
      </c>
      <c r="O15" s="16"/>
      <c r="P15" s="2"/>
    </row>
    <row r="16" spans="1:16" ht="12">
      <c r="A16" s="19">
        <v>12</v>
      </c>
      <c r="B16" s="53" t="s">
        <v>12</v>
      </c>
      <c r="C16" s="59" t="s">
        <v>12</v>
      </c>
      <c r="D16" s="11">
        <v>1300</v>
      </c>
      <c r="E16" s="41">
        <v>1300</v>
      </c>
      <c r="F16" s="34">
        <v>25</v>
      </c>
      <c r="G16" s="6">
        <v>25</v>
      </c>
      <c r="H16" s="37">
        <f t="shared" si="3"/>
        <v>0</v>
      </c>
      <c r="I16" s="34">
        <v>22</v>
      </c>
      <c r="J16" s="6">
        <v>22</v>
      </c>
      <c r="K16" s="37">
        <f t="shared" si="4"/>
        <v>0</v>
      </c>
      <c r="L16" s="34">
        <v>29</v>
      </c>
      <c r="M16" s="6">
        <v>29</v>
      </c>
      <c r="N16" s="37">
        <f t="shared" si="5"/>
        <v>0</v>
      </c>
      <c r="O16" s="16"/>
      <c r="P16" s="2"/>
    </row>
    <row r="17" spans="1:16" ht="12">
      <c r="A17" s="19">
        <v>13</v>
      </c>
      <c r="B17" s="54" t="s">
        <v>13</v>
      </c>
      <c r="C17" s="60" t="s">
        <v>71</v>
      </c>
      <c r="D17" s="11">
        <v>3197</v>
      </c>
      <c r="E17" s="67"/>
      <c r="F17" s="34">
        <v>25</v>
      </c>
      <c r="G17" s="74"/>
      <c r="H17" s="38"/>
      <c r="I17" s="34">
        <v>22</v>
      </c>
      <c r="J17" s="74"/>
      <c r="K17" s="38"/>
      <c r="L17" s="34">
        <v>29</v>
      </c>
      <c r="M17" s="74"/>
      <c r="N17" s="38"/>
      <c r="O17" s="16" t="s">
        <v>72</v>
      </c>
      <c r="P17" s="2"/>
    </row>
    <row r="18" spans="1:16" ht="12">
      <c r="A18" s="19">
        <v>14</v>
      </c>
      <c r="B18" s="55" t="s">
        <v>14</v>
      </c>
      <c r="C18" s="61" t="s">
        <v>51</v>
      </c>
      <c r="D18" s="11">
        <v>1400</v>
      </c>
      <c r="E18" s="41">
        <v>1400</v>
      </c>
      <c r="F18" s="34">
        <v>20</v>
      </c>
      <c r="G18" s="6">
        <v>20</v>
      </c>
      <c r="H18" s="38">
        <f t="shared" si="3"/>
        <v>0</v>
      </c>
      <c r="I18" s="34">
        <v>20</v>
      </c>
      <c r="J18" s="6">
        <v>20</v>
      </c>
      <c r="K18" s="38">
        <f t="shared" si="4"/>
        <v>0</v>
      </c>
      <c r="L18" s="34">
        <v>24</v>
      </c>
      <c r="M18" s="6">
        <v>24</v>
      </c>
      <c r="N18" s="37">
        <f t="shared" si="5"/>
        <v>0</v>
      </c>
      <c r="O18" s="16" t="s">
        <v>73</v>
      </c>
      <c r="P18" s="2"/>
    </row>
    <row r="19" spans="1:16" ht="12">
      <c r="A19" s="19">
        <v>15</v>
      </c>
      <c r="B19" s="55" t="s">
        <v>15</v>
      </c>
      <c r="C19" s="62" t="s">
        <v>52</v>
      </c>
      <c r="D19" s="11">
        <v>1600</v>
      </c>
      <c r="E19" s="42">
        <v>1600</v>
      </c>
      <c r="F19" s="34">
        <v>20</v>
      </c>
      <c r="G19" s="7">
        <v>20</v>
      </c>
      <c r="H19" s="37">
        <f t="shared" si="3"/>
        <v>0</v>
      </c>
      <c r="I19" s="34">
        <v>20</v>
      </c>
      <c r="J19" s="7">
        <v>20</v>
      </c>
      <c r="K19" s="37">
        <f t="shared" si="4"/>
        <v>0</v>
      </c>
      <c r="L19" s="34">
        <v>24</v>
      </c>
      <c r="M19" s="7">
        <v>24</v>
      </c>
      <c r="N19" s="37">
        <f t="shared" si="5"/>
        <v>0</v>
      </c>
      <c r="O19" s="16" t="s">
        <v>73</v>
      </c>
      <c r="P19" s="2"/>
    </row>
    <row r="20" spans="1:16" ht="12">
      <c r="A20" s="19">
        <v>16</v>
      </c>
      <c r="B20" s="53" t="s">
        <v>16</v>
      </c>
      <c r="C20" s="59" t="s">
        <v>16</v>
      </c>
      <c r="D20" s="11">
        <v>1500</v>
      </c>
      <c r="E20" s="41">
        <v>1500</v>
      </c>
      <c r="F20" s="34">
        <v>21</v>
      </c>
      <c r="G20" s="6">
        <v>21</v>
      </c>
      <c r="H20" s="38">
        <f t="shared" si="3"/>
        <v>0</v>
      </c>
      <c r="I20" s="34">
        <v>20</v>
      </c>
      <c r="J20" s="6">
        <v>20</v>
      </c>
      <c r="K20" s="38">
        <f t="shared" si="4"/>
        <v>0</v>
      </c>
      <c r="L20" s="34">
        <v>25</v>
      </c>
      <c r="M20" s="6">
        <v>25</v>
      </c>
      <c r="N20" s="37">
        <f t="shared" si="5"/>
        <v>0</v>
      </c>
      <c r="O20" s="16"/>
      <c r="P20" s="2"/>
    </row>
    <row r="21" spans="1:16" ht="12">
      <c r="A21" s="19">
        <v>17</v>
      </c>
      <c r="B21" s="53" t="s">
        <v>17</v>
      </c>
      <c r="C21" s="59" t="s">
        <v>17</v>
      </c>
      <c r="D21" s="11">
        <v>1586</v>
      </c>
      <c r="E21" s="41">
        <v>1586</v>
      </c>
      <c r="F21" s="34">
        <v>21</v>
      </c>
      <c r="G21" s="6">
        <v>21</v>
      </c>
      <c r="H21" s="38">
        <f t="shared" si="3"/>
        <v>0</v>
      </c>
      <c r="I21" s="34">
        <v>20</v>
      </c>
      <c r="J21" s="6">
        <v>20</v>
      </c>
      <c r="K21" s="38">
        <f t="shared" si="4"/>
        <v>0</v>
      </c>
      <c r="L21" s="34">
        <v>25</v>
      </c>
      <c r="M21" s="6">
        <v>25</v>
      </c>
      <c r="N21" s="37">
        <f t="shared" si="5"/>
        <v>0</v>
      </c>
      <c r="O21" s="16"/>
      <c r="P21" s="2"/>
    </row>
    <row r="22" spans="1:16" ht="12">
      <c r="A22" s="19">
        <v>18</v>
      </c>
      <c r="B22" s="53" t="s">
        <v>18</v>
      </c>
      <c r="C22" s="58" t="s">
        <v>18</v>
      </c>
      <c r="D22" s="11">
        <v>1585</v>
      </c>
      <c r="E22" s="43">
        <v>1585</v>
      </c>
      <c r="F22" s="34">
        <v>21</v>
      </c>
      <c r="G22" s="6">
        <v>21</v>
      </c>
      <c r="H22" s="38">
        <f t="shared" si="3"/>
        <v>0</v>
      </c>
      <c r="I22" s="34">
        <v>20</v>
      </c>
      <c r="J22" s="6">
        <v>20</v>
      </c>
      <c r="K22" s="38">
        <f t="shared" si="4"/>
        <v>0</v>
      </c>
      <c r="L22" s="34">
        <v>25</v>
      </c>
      <c r="M22" s="6">
        <v>25</v>
      </c>
      <c r="N22" s="37">
        <f t="shared" si="5"/>
        <v>0</v>
      </c>
      <c r="O22" s="16"/>
      <c r="P22" s="2"/>
    </row>
    <row r="23" spans="1:16" ht="12">
      <c r="A23" s="19">
        <v>19</v>
      </c>
      <c r="B23" s="53" t="s">
        <v>19</v>
      </c>
      <c r="C23" s="59" t="s">
        <v>19</v>
      </c>
      <c r="D23" s="11">
        <v>1593</v>
      </c>
      <c r="E23" s="41">
        <v>1593</v>
      </c>
      <c r="F23" s="34">
        <v>21</v>
      </c>
      <c r="G23" s="6">
        <v>21</v>
      </c>
      <c r="H23" s="38">
        <f t="shared" si="3"/>
        <v>0</v>
      </c>
      <c r="I23" s="34">
        <v>20</v>
      </c>
      <c r="J23" s="6">
        <v>20</v>
      </c>
      <c r="K23" s="38">
        <f t="shared" si="4"/>
        <v>0</v>
      </c>
      <c r="L23" s="34">
        <v>25</v>
      </c>
      <c r="M23" s="6">
        <v>25</v>
      </c>
      <c r="N23" s="37">
        <f t="shared" si="5"/>
        <v>0</v>
      </c>
      <c r="O23" s="16"/>
      <c r="P23" s="2"/>
    </row>
    <row r="24" spans="1:16" ht="12">
      <c r="A24" s="19">
        <v>20</v>
      </c>
      <c r="B24" s="55" t="s">
        <v>20</v>
      </c>
      <c r="C24" s="61" t="s">
        <v>53</v>
      </c>
      <c r="D24" s="11">
        <v>1589</v>
      </c>
      <c r="E24" s="41">
        <v>1589</v>
      </c>
      <c r="F24" s="34">
        <v>21</v>
      </c>
      <c r="G24" s="6">
        <v>21</v>
      </c>
      <c r="H24" s="38">
        <f t="shared" si="3"/>
        <v>0</v>
      </c>
      <c r="I24" s="34">
        <v>20</v>
      </c>
      <c r="J24" s="6">
        <v>20</v>
      </c>
      <c r="K24" s="38">
        <f t="shared" si="4"/>
        <v>0</v>
      </c>
      <c r="L24" s="34">
        <v>25</v>
      </c>
      <c r="M24" s="6">
        <v>25</v>
      </c>
      <c r="N24" s="37">
        <f t="shared" si="5"/>
        <v>0</v>
      </c>
      <c r="O24" s="16" t="s">
        <v>74</v>
      </c>
      <c r="P24" s="2"/>
    </row>
    <row r="25" spans="1:16" ht="12">
      <c r="A25" s="19">
        <v>21</v>
      </c>
      <c r="B25" s="53" t="s">
        <v>21</v>
      </c>
      <c r="C25" s="59" t="s">
        <v>21</v>
      </c>
      <c r="D25" s="11">
        <v>1584</v>
      </c>
      <c r="E25" s="41">
        <v>1584</v>
      </c>
      <c r="F25" s="34">
        <v>21</v>
      </c>
      <c r="G25" s="6">
        <v>21</v>
      </c>
      <c r="H25" s="38">
        <f t="shared" si="3"/>
        <v>0</v>
      </c>
      <c r="I25" s="34">
        <v>20</v>
      </c>
      <c r="J25" s="6">
        <v>20</v>
      </c>
      <c r="K25" s="38">
        <f t="shared" si="4"/>
        <v>0</v>
      </c>
      <c r="L25" s="34">
        <v>25</v>
      </c>
      <c r="M25" s="6">
        <v>25</v>
      </c>
      <c r="N25" s="37">
        <f t="shared" si="5"/>
        <v>0</v>
      </c>
      <c r="O25" s="16"/>
      <c r="P25" s="2"/>
    </row>
    <row r="26" spans="1:16" ht="12">
      <c r="A26" s="19">
        <v>22</v>
      </c>
      <c r="B26" s="53" t="s">
        <v>22</v>
      </c>
      <c r="C26" s="59" t="s">
        <v>22</v>
      </c>
      <c r="D26" s="11">
        <v>1583</v>
      </c>
      <c r="E26" s="41">
        <v>1583</v>
      </c>
      <c r="F26" s="34">
        <v>21</v>
      </c>
      <c r="G26" s="6">
        <v>21</v>
      </c>
      <c r="H26" s="38">
        <f t="shared" si="3"/>
        <v>0</v>
      </c>
      <c r="I26" s="34">
        <v>20</v>
      </c>
      <c r="J26" s="6">
        <v>20</v>
      </c>
      <c r="K26" s="38">
        <f t="shared" si="4"/>
        <v>0</v>
      </c>
      <c r="L26" s="34">
        <v>25</v>
      </c>
      <c r="M26" s="6">
        <v>25</v>
      </c>
      <c r="N26" s="37">
        <f t="shared" si="5"/>
        <v>0</v>
      </c>
      <c r="O26" s="16"/>
      <c r="P26" s="2"/>
    </row>
    <row r="27" spans="1:16" ht="12">
      <c r="A27" s="19">
        <v>23</v>
      </c>
      <c r="B27" s="55" t="s">
        <v>23</v>
      </c>
      <c r="C27" s="63" t="s">
        <v>54</v>
      </c>
      <c r="D27" s="11">
        <v>1594</v>
      </c>
      <c r="E27" s="41">
        <v>1594</v>
      </c>
      <c r="F27" s="34">
        <v>21</v>
      </c>
      <c r="G27" s="6">
        <v>21</v>
      </c>
      <c r="H27" s="38">
        <f t="shared" si="3"/>
        <v>0</v>
      </c>
      <c r="I27" s="34">
        <v>20</v>
      </c>
      <c r="J27" s="6">
        <v>20</v>
      </c>
      <c r="K27" s="38">
        <f t="shared" si="4"/>
        <v>0</v>
      </c>
      <c r="L27" s="34">
        <v>25</v>
      </c>
      <c r="M27" s="6">
        <v>25</v>
      </c>
      <c r="N27" s="37">
        <f t="shared" si="5"/>
        <v>0</v>
      </c>
      <c r="O27" s="16" t="s">
        <v>75</v>
      </c>
      <c r="P27" s="2"/>
    </row>
    <row r="28" spans="1:16" ht="12">
      <c r="A28" s="19">
        <v>24</v>
      </c>
      <c r="B28" s="55" t="s">
        <v>24</v>
      </c>
      <c r="C28" s="61" t="s">
        <v>55</v>
      </c>
      <c r="D28" s="11">
        <v>1591</v>
      </c>
      <c r="E28" s="41">
        <v>1591</v>
      </c>
      <c r="F28" s="34">
        <v>21</v>
      </c>
      <c r="G28" s="6">
        <v>21</v>
      </c>
      <c r="H28" s="38">
        <f t="shared" si="3"/>
        <v>0</v>
      </c>
      <c r="I28" s="34">
        <v>20</v>
      </c>
      <c r="J28" s="6">
        <v>20</v>
      </c>
      <c r="K28" s="38">
        <f t="shared" si="4"/>
        <v>0</v>
      </c>
      <c r="L28" s="34">
        <v>25</v>
      </c>
      <c r="M28" s="6">
        <v>25</v>
      </c>
      <c r="N28" s="37">
        <f t="shared" si="5"/>
        <v>0</v>
      </c>
      <c r="O28" s="16" t="s">
        <v>76</v>
      </c>
      <c r="P28" s="2"/>
    </row>
    <row r="29" spans="1:16" ht="12">
      <c r="A29" s="19">
        <v>25</v>
      </c>
      <c r="B29" s="53" t="s">
        <v>25</v>
      </c>
      <c r="C29" s="59" t="s">
        <v>25</v>
      </c>
      <c r="D29" s="11">
        <v>1592</v>
      </c>
      <c r="E29" s="41">
        <v>1592</v>
      </c>
      <c r="F29" s="34">
        <v>21</v>
      </c>
      <c r="G29" s="6">
        <v>21</v>
      </c>
      <c r="H29" s="38">
        <f t="shared" si="3"/>
        <v>0</v>
      </c>
      <c r="I29" s="34">
        <v>20</v>
      </c>
      <c r="J29" s="6">
        <v>20</v>
      </c>
      <c r="K29" s="38">
        <f t="shared" si="4"/>
        <v>0</v>
      </c>
      <c r="L29" s="34">
        <v>25</v>
      </c>
      <c r="M29" s="6">
        <v>25</v>
      </c>
      <c r="N29" s="37">
        <f t="shared" si="5"/>
        <v>0</v>
      </c>
      <c r="O29" s="16"/>
      <c r="P29" s="2"/>
    </row>
    <row r="30" spans="1:16" ht="12">
      <c r="A30" s="19">
        <v>26</v>
      </c>
      <c r="B30" s="53" t="s">
        <v>26</v>
      </c>
      <c r="C30" s="59" t="s">
        <v>26</v>
      </c>
      <c r="D30" s="11">
        <v>1561</v>
      </c>
      <c r="E30" s="41">
        <v>1561</v>
      </c>
      <c r="F30" s="34">
        <v>21</v>
      </c>
      <c r="G30" s="6">
        <v>21</v>
      </c>
      <c r="H30" s="38">
        <f t="shared" si="3"/>
        <v>0</v>
      </c>
      <c r="I30" s="34">
        <v>20</v>
      </c>
      <c r="J30" s="6">
        <v>20</v>
      </c>
      <c r="K30" s="38">
        <f t="shared" si="4"/>
        <v>0</v>
      </c>
      <c r="L30" s="34">
        <v>25</v>
      </c>
      <c r="M30" s="6">
        <v>25</v>
      </c>
      <c r="N30" s="37">
        <f t="shared" si="5"/>
        <v>0</v>
      </c>
      <c r="O30" s="16"/>
      <c r="P30" s="2"/>
    </row>
    <row r="31" spans="1:16" ht="12">
      <c r="A31" s="19">
        <v>27</v>
      </c>
      <c r="B31" s="53" t="s">
        <v>27</v>
      </c>
      <c r="C31" s="59" t="s">
        <v>27</v>
      </c>
      <c r="D31" s="11">
        <v>1590</v>
      </c>
      <c r="E31" s="41">
        <v>1590</v>
      </c>
      <c r="F31" s="34">
        <v>21</v>
      </c>
      <c r="G31" s="6">
        <v>21</v>
      </c>
      <c r="H31" s="38">
        <f t="shared" si="3"/>
        <v>0</v>
      </c>
      <c r="I31" s="34">
        <v>20</v>
      </c>
      <c r="J31" s="6">
        <v>20</v>
      </c>
      <c r="K31" s="38">
        <f t="shared" si="4"/>
        <v>0</v>
      </c>
      <c r="L31" s="34">
        <v>25</v>
      </c>
      <c r="M31" s="6">
        <v>25</v>
      </c>
      <c r="N31" s="37">
        <f t="shared" si="5"/>
        <v>0</v>
      </c>
      <c r="O31" s="16"/>
      <c r="P31" s="2"/>
    </row>
    <row r="32" spans="1:16" ht="12">
      <c r="A32" s="19">
        <v>28</v>
      </c>
      <c r="B32" s="53" t="s">
        <v>28</v>
      </c>
      <c r="C32" s="61" t="s">
        <v>56</v>
      </c>
      <c r="D32" s="11">
        <v>1700</v>
      </c>
      <c r="E32" s="41">
        <v>1700</v>
      </c>
      <c r="F32" s="34">
        <v>20</v>
      </c>
      <c r="G32" s="6">
        <v>20</v>
      </c>
      <c r="H32" s="38">
        <f t="shared" si="3"/>
        <v>0</v>
      </c>
      <c r="I32" s="34">
        <v>20</v>
      </c>
      <c r="J32" s="6">
        <v>20</v>
      </c>
      <c r="K32" s="38">
        <f t="shared" si="4"/>
        <v>0</v>
      </c>
      <c r="L32" s="34">
        <v>25</v>
      </c>
      <c r="M32" s="6">
        <v>25</v>
      </c>
      <c r="N32" s="37">
        <f t="shared" si="5"/>
        <v>0</v>
      </c>
      <c r="O32" s="16" t="s">
        <v>76</v>
      </c>
      <c r="P32" s="2"/>
    </row>
    <row r="33" spans="1:16" ht="12">
      <c r="A33" s="19">
        <v>29</v>
      </c>
      <c r="B33" s="53" t="s">
        <v>29</v>
      </c>
      <c r="C33" s="59" t="s">
        <v>29</v>
      </c>
      <c r="D33" s="11">
        <v>1800</v>
      </c>
      <c r="E33" s="41">
        <v>1800</v>
      </c>
      <c r="F33" s="34">
        <v>22</v>
      </c>
      <c r="G33" s="6">
        <v>22</v>
      </c>
      <c r="H33" s="38">
        <f t="shared" si="3"/>
        <v>0</v>
      </c>
      <c r="I33" s="34">
        <v>20</v>
      </c>
      <c r="J33" s="6">
        <v>20</v>
      </c>
      <c r="K33" s="38">
        <f t="shared" si="4"/>
        <v>0</v>
      </c>
      <c r="L33" s="34">
        <v>26</v>
      </c>
      <c r="M33" s="6">
        <v>26</v>
      </c>
      <c r="N33" s="37">
        <f t="shared" si="5"/>
        <v>0</v>
      </c>
      <c r="O33" s="16"/>
      <c r="P33" s="2"/>
    </row>
    <row r="34" spans="1:16" ht="12">
      <c r="A34" s="19">
        <v>30</v>
      </c>
      <c r="B34" s="53" t="s">
        <v>30</v>
      </c>
      <c r="C34" s="59" t="s">
        <v>30</v>
      </c>
      <c r="D34" s="11">
        <v>1900</v>
      </c>
      <c r="E34" s="41">
        <v>1900</v>
      </c>
      <c r="F34" s="34">
        <v>24</v>
      </c>
      <c r="G34" s="6">
        <v>24</v>
      </c>
      <c r="H34" s="38">
        <f t="shared" si="3"/>
        <v>0</v>
      </c>
      <c r="I34" s="34">
        <v>21</v>
      </c>
      <c r="J34" s="6">
        <v>21</v>
      </c>
      <c r="K34" s="38">
        <f t="shared" si="4"/>
        <v>0</v>
      </c>
      <c r="L34" s="34">
        <v>28</v>
      </c>
      <c r="M34" s="6">
        <v>28</v>
      </c>
      <c r="N34" s="37">
        <f t="shared" si="5"/>
        <v>0</v>
      </c>
      <c r="O34" s="16"/>
      <c r="P34" s="2"/>
    </row>
    <row r="35" spans="1:16" ht="12">
      <c r="A35" s="19">
        <v>31</v>
      </c>
      <c r="B35" s="55" t="s">
        <v>31</v>
      </c>
      <c r="C35" s="59" t="s">
        <v>71</v>
      </c>
      <c r="D35" s="11">
        <v>1975</v>
      </c>
      <c r="E35" s="41"/>
      <c r="F35" s="34">
        <v>24</v>
      </c>
      <c r="G35" s="6"/>
      <c r="H35" s="38"/>
      <c r="I35" s="34">
        <v>21</v>
      </c>
      <c r="J35" s="6"/>
      <c r="K35" s="38"/>
      <c r="L35" s="34">
        <v>28</v>
      </c>
      <c r="M35" s="6"/>
      <c r="N35" s="37"/>
      <c r="O35" s="16" t="s">
        <v>72</v>
      </c>
      <c r="P35" s="2"/>
    </row>
    <row r="36" spans="1:16" ht="12">
      <c r="A36" s="19">
        <v>32</v>
      </c>
      <c r="B36" s="53" t="s">
        <v>32</v>
      </c>
      <c r="C36" s="59" t="s">
        <v>32</v>
      </c>
      <c r="D36" s="11">
        <v>2000</v>
      </c>
      <c r="E36" s="41">
        <v>2000</v>
      </c>
      <c r="F36" s="34">
        <v>21</v>
      </c>
      <c r="G36" s="6">
        <v>21</v>
      </c>
      <c r="H36" s="38">
        <f t="shared" si="3"/>
        <v>0</v>
      </c>
      <c r="I36" s="34">
        <v>20</v>
      </c>
      <c r="J36" s="6">
        <v>20</v>
      </c>
      <c r="K36" s="38">
        <f t="shared" si="4"/>
        <v>0</v>
      </c>
      <c r="L36" s="34">
        <v>25</v>
      </c>
      <c r="M36" s="6">
        <v>25</v>
      </c>
      <c r="N36" s="37">
        <f t="shared" si="5"/>
        <v>0</v>
      </c>
      <c r="O36" s="16"/>
      <c r="P36" s="2"/>
    </row>
    <row r="37" spans="1:16" ht="12">
      <c r="A37" s="19">
        <v>33</v>
      </c>
      <c r="B37" s="53" t="s">
        <v>33</v>
      </c>
      <c r="C37" s="59" t="s">
        <v>33</v>
      </c>
      <c r="D37" s="11">
        <v>2200</v>
      </c>
      <c r="E37" s="41">
        <v>2200</v>
      </c>
      <c r="F37" s="34">
        <v>21</v>
      </c>
      <c r="G37" s="6">
        <v>21</v>
      </c>
      <c r="H37" s="38">
        <f t="shared" si="3"/>
        <v>0</v>
      </c>
      <c r="I37" s="34">
        <v>20</v>
      </c>
      <c r="J37" s="6">
        <v>20</v>
      </c>
      <c r="K37" s="38">
        <f t="shared" si="4"/>
        <v>0</v>
      </c>
      <c r="L37" s="34">
        <v>25</v>
      </c>
      <c r="M37" s="6">
        <v>25</v>
      </c>
      <c r="N37" s="37">
        <f t="shared" si="5"/>
        <v>0</v>
      </c>
      <c r="O37" s="16"/>
      <c r="P37" s="2"/>
    </row>
    <row r="38" spans="1:16" ht="12">
      <c r="A38" s="19">
        <v>34</v>
      </c>
      <c r="B38" s="53" t="s">
        <v>34</v>
      </c>
      <c r="C38" s="59" t="s">
        <v>34</v>
      </c>
      <c r="D38" s="11">
        <v>2300</v>
      </c>
      <c r="E38" s="41">
        <v>2300</v>
      </c>
      <c r="F38" s="34">
        <v>21</v>
      </c>
      <c r="G38" s="6">
        <v>21</v>
      </c>
      <c r="H38" s="38">
        <f t="shared" si="3"/>
        <v>0</v>
      </c>
      <c r="I38" s="34">
        <v>20</v>
      </c>
      <c r="J38" s="6">
        <v>20</v>
      </c>
      <c r="K38" s="38">
        <f t="shared" si="4"/>
        <v>0</v>
      </c>
      <c r="L38" s="34">
        <v>25</v>
      </c>
      <c r="M38" s="6">
        <v>25</v>
      </c>
      <c r="N38" s="37">
        <f t="shared" si="5"/>
        <v>0</v>
      </c>
      <c r="O38" s="16"/>
      <c r="P38" s="2"/>
    </row>
    <row r="39" spans="1:16" ht="12">
      <c r="A39" s="19">
        <v>35</v>
      </c>
      <c r="B39" s="55" t="s">
        <v>35</v>
      </c>
      <c r="C39" s="59" t="s">
        <v>71</v>
      </c>
      <c r="D39" s="11">
        <v>2387</v>
      </c>
      <c r="E39" s="67"/>
      <c r="F39" s="34">
        <v>21</v>
      </c>
      <c r="G39" s="74"/>
      <c r="H39" s="38"/>
      <c r="I39" s="34">
        <v>20</v>
      </c>
      <c r="J39" s="74"/>
      <c r="K39" s="38"/>
      <c r="L39" s="34">
        <v>25</v>
      </c>
      <c r="M39" s="74"/>
      <c r="N39" s="38"/>
      <c r="O39" s="16" t="s">
        <v>72</v>
      </c>
      <c r="P39" s="2"/>
    </row>
    <row r="40" spans="1:16" ht="12">
      <c r="A40" s="19">
        <v>36</v>
      </c>
      <c r="B40" s="53" t="s">
        <v>36</v>
      </c>
      <c r="C40" s="59" t="s">
        <v>36</v>
      </c>
      <c r="D40" s="11">
        <v>2400</v>
      </c>
      <c r="E40" s="41">
        <v>2400</v>
      </c>
      <c r="F40" s="34">
        <v>23</v>
      </c>
      <c r="G40" s="6">
        <v>23</v>
      </c>
      <c r="H40" s="38">
        <f t="shared" si="3"/>
        <v>0</v>
      </c>
      <c r="I40" s="34">
        <v>20</v>
      </c>
      <c r="J40" s="6">
        <v>20</v>
      </c>
      <c r="K40" s="38">
        <f t="shared" si="4"/>
        <v>0</v>
      </c>
      <c r="L40" s="34">
        <v>27</v>
      </c>
      <c r="M40" s="6">
        <v>27</v>
      </c>
      <c r="N40" s="37">
        <f t="shared" si="5"/>
        <v>0</v>
      </c>
      <c r="O40" s="16"/>
      <c r="P40" s="2"/>
    </row>
    <row r="41" spans="1:16" ht="12">
      <c r="A41" s="19">
        <v>37</v>
      </c>
      <c r="B41" s="53" t="s">
        <v>37</v>
      </c>
      <c r="C41" s="59" t="s">
        <v>37</v>
      </c>
      <c r="D41" s="11">
        <v>2500</v>
      </c>
      <c r="E41" s="41">
        <v>2500</v>
      </c>
      <c r="F41" s="34">
        <v>22</v>
      </c>
      <c r="G41" s="6">
        <v>22</v>
      </c>
      <c r="H41" s="38">
        <f t="shared" si="3"/>
        <v>0</v>
      </c>
      <c r="I41" s="34">
        <v>20</v>
      </c>
      <c r="J41" s="6">
        <v>20</v>
      </c>
      <c r="K41" s="38">
        <f t="shared" si="4"/>
        <v>0</v>
      </c>
      <c r="L41" s="34">
        <v>26</v>
      </c>
      <c r="M41" s="6">
        <v>26</v>
      </c>
      <c r="N41" s="37">
        <f t="shared" si="5"/>
        <v>0</v>
      </c>
      <c r="O41" s="16"/>
      <c r="P41" s="2"/>
    </row>
    <row r="42" spans="1:16" ht="12">
      <c r="A42" s="19">
        <v>38</v>
      </c>
      <c r="B42" s="53" t="s">
        <v>38</v>
      </c>
      <c r="C42" s="59" t="s">
        <v>38</v>
      </c>
      <c r="D42" s="11">
        <v>2600</v>
      </c>
      <c r="E42" s="41">
        <v>2600</v>
      </c>
      <c r="F42" s="34">
        <v>20</v>
      </c>
      <c r="G42" s="6">
        <v>20</v>
      </c>
      <c r="H42" s="38">
        <f t="shared" si="3"/>
        <v>0</v>
      </c>
      <c r="I42" s="34">
        <v>20</v>
      </c>
      <c r="J42" s="6">
        <v>20</v>
      </c>
      <c r="K42" s="38">
        <f t="shared" si="4"/>
        <v>0</v>
      </c>
      <c r="L42" s="34">
        <v>24</v>
      </c>
      <c r="M42" s="6">
        <v>24</v>
      </c>
      <c r="N42" s="37">
        <f t="shared" si="5"/>
        <v>0</v>
      </c>
      <c r="O42" s="16"/>
      <c r="P42" s="2"/>
    </row>
    <row r="43" spans="1:16" ht="12">
      <c r="A43" s="19">
        <v>39</v>
      </c>
      <c r="B43" s="55" t="s">
        <v>39</v>
      </c>
      <c r="C43" s="59" t="s">
        <v>71</v>
      </c>
      <c r="D43" s="11">
        <v>2679</v>
      </c>
      <c r="E43" s="67"/>
      <c r="F43" s="34">
        <v>20</v>
      </c>
      <c r="G43" s="74"/>
      <c r="H43" s="38"/>
      <c r="I43" s="34">
        <v>20</v>
      </c>
      <c r="J43" s="74"/>
      <c r="K43" s="38"/>
      <c r="L43" s="34">
        <v>24</v>
      </c>
      <c r="M43" s="74"/>
      <c r="N43" s="38"/>
      <c r="O43" s="16" t="s">
        <v>72</v>
      </c>
      <c r="P43" s="2"/>
    </row>
    <row r="44" spans="1:16" ht="12">
      <c r="A44" s="19">
        <v>40</v>
      </c>
      <c r="B44" s="53" t="s">
        <v>40</v>
      </c>
      <c r="C44" s="59" t="s">
        <v>40</v>
      </c>
      <c r="D44" s="11">
        <v>2700</v>
      </c>
      <c r="E44" s="41">
        <v>2700</v>
      </c>
      <c r="F44" s="34">
        <v>22</v>
      </c>
      <c r="G44" s="44">
        <v>22</v>
      </c>
      <c r="H44" s="38">
        <f t="shared" si="3"/>
        <v>0</v>
      </c>
      <c r="I44" s="34">
        <v>20</v>
      </c>
      <c r="J44" s="44">
        <v>20</v>
      </c>
      <c r="K44" s="38">
        <f t="shared" si="4"/>
        <v>0</v>
      </c>
      <c r="L44" s="34">
        <v>26</v>
      </c>
      <c r="M44" s="44">
        <v>26</v>
      </c>
      <c r="N44" s="37">
        <f t="shared" si="5"/>
        <v>0</v>
      </c>
      <c r="O44" s="16"/>
      <c r="P44" s="2"/>
    </row>
    <row r="45" spans="1:16" ht="12">
      <c r="A45" s="19">
        <v>41</v>
      </c>
      <c r="B45" s="55" t="s">
        <v>41</v>
      </c>
      <c r="C45" s="59" t="s">
        <v>71</v>
      </c>
      <c r="D45" s="11">
        <v>2781</v>
      </c>
      <c r="E45" s="67"/>
      <c r="F45" s="34">
        <v>22</v>
      </c>
      <c r="G45" s="74"/>
      <c r="H45" s="23"/>
      <c r="I45" s="34">
        <v>20</v>
      </c>
      <c r="J45" s="74"/>
      <c r="K45" s="23"/>
      <c r="L45" s="34">
        <v>26</v>
      </c>
      <c r="M45" s="74"/>
      <c r="N45" s="23"/>
      <c r="O45" s="16" t="s">
        <v>72</v>
      </c>
      <c r="P45" s="2"/>
    </row>
    <row r="46" spans="1:16" ht="12">
      <c r="A46" s="19">
        <v>42</v>
      </c>
      <c r="B46" s="53" t="s">
        <v>42</v>
      </c>
      <c r="C46" s="59" t="s">
        <v>42</v>
      </c>
      <c r="D46" s="11">
        <v>2800</v>
      </c>
      <c r="E46" s="41">
        <v>2800</v>
      </c>
      <c r="F46" s="34">
        <v>20</v>
      </c>
      <c r="G46" s="44">
        <v>20</v>
      </c>
      <c r="H46" s="38">
        <f t="shared" si="3"/>
        <v>0</v>
      </c>
      <c r="I46" s="34">
        <v>20</v>
      </c>
      <c r="J46" s="44">
        <v>20</v>
      </c>
      <c r="K46" s="38">
        <f t="shared" si="4"/>
        <v>0</v>
      </c>
      <c r="L46" s="34">
        <v>24</v>
      </c>
      <c r="M46" s="44">
        <v>24</v>
      </c>
      <c r="N46" s="37">
        <f t="shared" si="5"/>
        <v>0</v>
      </c>
      <c r="O46" s="16"/>
      <c r="P46" s="2"/>
    </row>
    <row r="47" spans="1:16" ht="12">
      <c r="A47" s="19">
        <v>43</v>
      </c>
      <c r="B47" s="55" t="s">
        <v>43</v>
      </c>
      <c r="C47" s="59" t="s">
        <v>71</v>
      </c>
      <c r="D47" s="11">
        <v>5100</v>
      </c>
      <c r="E47" s="67"/>
      <c r="F47" s="34">
        <v>20</v>
      </c>
      <c r="G47" s="74"/>
      <c r="H47" s="38"/>
      <c r="I47" s="34">
        <v>20</v>
      </c>
      <c r="J47" s="74"/>
      <c r="K47" s="38"/>
      <c r="L47" s="34">
        <v>24</v>
      </c>
      <c r="M47" s="74"/>
      <c r="N47" s="38"/>
      <c r="O47" s="16" t="s">
        <v>72</v>
      </c>
      <c r="P47" s="2"/>
    </row>
    <row r="48" spans="1:16" ht="12">
      <c r="A48" s="19">
        <v>44</v>
      </c>
      <c r="B48" s="53" t="s">
        <v>44</v>
      </c>
      <c r="C48" s="64" t="s">
        <v>44</v>
      </c>
      <c r="D48" s="11">
        <v>2900</v>
      </c>
      <c r="E48" s="24">
        <v>2900</v>
      </c>
      <c r="F48" s="34">
        <v>20</v>
      </c>
      <c r="G48" s="45">
        <v>20</v>
      </c>
      <c r="H48" s="38">
        <f t="shared" si="3"/>
        <v>0</v>
      </c>
      <c r="I48" s="34">
        <v>20</v>
      </c>
      <c r="J48" s="45">
        <v>20</v>
      </c>
      <c r="K48" s="38">
        <f t="shared" si="4"/>
        <v>0</v>
      </c>
      <c r="L48" s="34">
        <v>23</v>
      </c>
      <c r="M48" s="45">
        <v>23</v>
      </c>
      <c r="N48" s="38">
        <f t="shared" si="5"/>
        <v>0</v>
      </c>
      <c r="O48" s="16"/>
      <c r="P48" s="2"/>
    </row>
    <row r="49" spans="1:16" ht="12">
      <c r="A49" s="19">
        <v>45</v>
      </c>
      <c r="B49" s="53" t="s">
        <v>45</v>
      </c>
      <c r="C49" s="64" t="s">
        <v>45</v>
      </c>
      <c r="D49" s="11">
        <v>3000</v>
      </c>
      <c r="E49" s="24">
        <v>3000</v>
      </c>
      <c r="F49" s="34">
        <v>27</v>
      </c>
      <c r="G49" s="45">
        <v>27</v>
      </c>
      <c r="H49" s="38">
        <f t="shared" si="3"/>
        <v>0</v>
      </c>
      <c r="I49" s="34">
        <v>23</v>
      </c>
      <c r="J49" s="45">
        <v>23</v>
      </c>
      <c r="K49" s="38">
        <f t="shared" si="4"/>
        <v>0</v>
      </c>
      <c r="L49" s="34">
        <v>31</v>
      </c>
      <c r="M49" s="45">
        <v>31</v>
      </c>
      <c r="N49" s="38">
        <f t="shared" si="5"/>
        <v>0</v>
      </c>
      <c r="O49" s="16"/>
      <c r="P49" s="2"/>
    </row>
    <row r="50" spans="1:16" ht="12">
      <c r="A50" s="19">
        <v>46</v>
      </c>
      <c r="B50" s="53" t="s">
        <v>46</v>
      </c>
      <c r="C50" s="59" t="s">
        <v>46</v>
      </c>
      <c r="D50" s="11">
        <v>4800</v>
      </c>
      <c r="E50" s="41">
        <v>4800</v>
      </c>
      <c r="F50" s="34"/>
      <c r="G50" s="44"/>
      <c r="H50" s="39"/>
      <c r="I50" s="34"/>
      <c r="J50" s="44"/>
      <c r="K50" s="39"/>
      <c r="L50" s="34"/>
      <c r="M50" s="44"/>
      <c r="N50" s="46"/>
      <c r="O50" s="16"/>
      <c r="P50" s="2"/>
    </row>
    <row r="51" spans="1:16" ht="12">
      <c r="A51" s="19">
        <v>47</v>
      </c>
      <c r="B51" s="55" t="s">
        <v>47</v>
      </c>
      <c r="C51" s="59" t="s">
        <v>71</v>
      </c>
      <c r="D51" s="11">
        <v>4000</v>
      </c>
      <c r="E51" s="67"/>
      <c r="F51" s="34"/>
      <c r="G51" s="74"/>
      <c r="H51" s="39"/>
      <c r="I51" s="34"/>
      <c r="J51" s="74"/>
      <c r="K51" s="39"/>
      <c r="L51" s="34"/>
      <c r="M51" s="74"/>
      <c r="N51" s="39"/>
      <c r="O51" s="16" t="s">
        <v>72</v>
      </c>
      <c r="P51" s="2"/>
    </row>
    <row r="52" spans="1:16" ht="12">
      <c r="A52" s="19">
        <v>48</v>
      </c>
      <c r="B52" s="55" t="s">
        <v>48</v>
      </c>
      <c r="C52" s="59" t="s">
        <v>71</v>
      </c>
      <c r="D52" s="11">
        <v>9999</v>
      </c>
      <c r="E52" s="67"/>
      <c r="F52" s="34"/>
      <c r="G52" s="74"/>
      <c r="H52" s="39"/>
      <c r="I52" s="34"/>
      <c r="J52" s="74"/>
      <c r="K52" s="39"/>
      <c r="L52" s="34"/>
      <c r="M52" s="74"/>
      <c r="N52" s="39"/>
      <c r="O52" s="16" t="s">
        <v>72</v>
      </c>
      <c r="P52" s="2"/>
    </row>
    <row r="53" spans="1:16" ht="12">
      <c r="A53" s="47">
        <v>49</v>
      </c>
      <c r="B53" s="55" t="s">
        <v>49</v>
      </c>
      <c r="C53" s="59" t="s">
        <v>71</v>
      </c>
      <c r="D53" s="11">
        <v>4400</v>
      </c>
      <c r="E53" s="41"/>
      <c r="F53" s="34">
        <v>20</v>
      </c>
      <c r="G53" s="44"/>
      <c r="H53" s="39"/>
      <c r="I53" s="34">
        <v>20</v>
      </c>
      <c r="J53" s="44"/>
      <c r="K53" s="39"/>
      <c r="L53" s="34"/>
      <c r="M53" s="44"/>
      <c r="N53" s="39"/>
      <c r="O53" s="48" t="s">
        <v>72</v>
      </c>
      <c r="P53" s="2"/>
    </row>
    <row r="54" spans="1:15" ht="15.75" thickBot="1">
      <c r="A54" s="20"/>
      <c r="B54" s="56"/>
      <c r="C54" s="65" t="s">
        <v>57</v>
      </c>
      <c r="D54" s="68"/>
      <c r="E54" s="69">
        <v>9999</v>
      </c>
      <c r="F54" s="70"/>
      <c r="G54" s="71">
        <v>20</v>
      </c>
      <c r="H54" s="72"/>
      <c r="I54" s="70"/>
      <c r="J54" s="71">
        <v>20</v>
      </c>
      <c r="K54" s="72"/>
      <c r="L54" s="70"/>
      <c r="M54" s="71">
        <v>24</v>
      </c>
      <c r="N54" s="72"/>
      <c r="O54" s="49" t="s">
        <v>77</v>
      </c>
    </row>
    <row r="56" ht="15"/>
  </sheetData>
  <sheetProtection/>
  <autoFilter ref="A4:P54"/>
  <mergeCells count="1">
    <mergeCell ref="A1:O3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halilakce</dc:creator>
  <cp:keywords/>
  <dc:description/>
  <cp:lastModifiedBy>konmahirk</cp:lastModifiedBy>
  <cp:lastPrinted>2010-01-23T19:35:06Z</cp:lastPrinted>
  <dcterms:created xsi:type="dcterms:W3CDTF">2010-01-19T09:55:25Z</dcterms:created>
  <dcterms:modified xsi:type="dcterms:W3CDTF">2010-02-10T08:00:09Z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