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5600" windowHeight="4800" activeTab="0"/>
  </bookViews>
  <sheets>
    <sheet name="HSL" sheetId="1" r:id="rId1"/>
  </sheets>
  <definedNames>
    <definedName name="_GoBack" localSheetId="0">'HSL'!#REF!</definedName>
    <definedName name="_xlnm.Print_Area" localSheetId="0">'HSL'!$A$1:$G$26</definedName>
  </definedNames>
  <calcPr fullCalcOnLoad="1"/>
</workbook>
</file>

<file path=xl/sharedStrings.xml><?xml version="1.0" encoding="utf-8"?>
<sst xmlns="http://schemas.openxmlformats.org/spreadsheetml/2006/main" count="73" uniqueCount="65">
  <si>
    <t>Sıra No</t>
  </si>
  <si>
    <t>Kriterler</t>
  </si>
  <si>
    <t>Değerlendirme Yöntemi</t>
  </si>
  <si>
    <t>Hayır</t>
  </si>
  <si>
    <t>TOPLAM PERFORMANS PUANI</t>
  </si>
  <si>
    <t>TOPLAM DEĞERLENDİRME PUANI</t>
  </si>
  <si>
    <t>Değerlendirme
Puanı</t>
  </si>
  <si>
    <t>Evet</t>
  </si>
  <si>
    <t>Yıllık faaliyet planı ve performans raporu hazırlamak</t>
  </si>
  <si>
    <t>Reddedilen numunelerin reddedilme sebeplerine göre aylık istatistiksel analizini yapmak</t>
  </si>
  <si>
    <t>Ölçüm yapılan/Test çalışılan her bir cihazın bakım (günlük, haftalık, aylık) kayıtlarını tutmak</t>
  </si>
  <si>
    <t>Reddedilen numunelere yönelik işlemleri başlatmak</t>
  </si>
  <si>
    <t>Zamanında verilmeyen sonuçların veya taleplerin sebeplerine yönelik işlemleri başlatmak</t>
  </si>
  <si>
    <t>Gerekli malzeme ve cihazlar için kalibrasyon faaliyetlerinin takibini yapmak</t>
  </si>
  <si>
    <t>Kişisel koruyucu ekipmanın kullanılması</t>
  </si>
  <si>
    <t>İç kalite kontrolü uygulamak</t>
  </si>
  <si>
    <t>İç kalite kontrol sonuçlarına göre gerekli işlemleri başlatmak</t>
  </si>
  <si>
    <t>HALK SAĞLIĞI MÜDÜRLÜĞÜ VE BAĞLI BİRİMLERİ PERFORMANS DEĞERLENDİRME KLAVUZU</t>
  </si>
  <si>
    <t>C - Halk Sağlığı Laboratuarları Performans Değerlendirme Klavuzu</t>
  </si>
  <si>
    <t>Zamanında verilen sonuç veya karşılanan talep sayısı</t>
  </si>
  <si>
    <t>Numunenin alınması, taşınması ve laboratuara kabulüne yönelik düzenlemeleri takip etmek ve gerekli güncellemeleri yapmak</t>
  </si>
  <si>
    <t>Gerçekleşme**</t>
  </si>
  <si>
    <t xml:space="preserve">** Her ayın sonunda ilgili laboratuarın bağlı olduğu Halk Sağlığı Müdürlüğünce puanlandırılır. </t>
  </si>
  <si>
    <t>İlgili laboratuarların kalite standartları kriterlerine göre değerlendirilir. 
(Sıcaklık takibi yapılan ortam sayısı/Sıcaklık takibi gerektiren ortam sayısı) x Tavan puan</t>
  </si>
  <si>
    <t>Oluşturulan eğitim programlarına ve ilgili laboratuarların çalışma prosedürlerine göre değerlendirilir.
(Uygun çalışan personel sayısı/Toplam personel sayısı) x Tavan puan</t>
  </si>
  <si>
    <t>İlgili laboratuarların kalite standartları kriterlerine göre değerlendirilir. 
"Sıcaklık takibi yapılan cihaz sayısı/Sıcaklık takibi gerektiren cihaz sayısı) x Tavan puan</t>
  </si>
  <si>
    <t>İlgili laboratuarların raporlandırma prosedürlerine göre değerlendirilir.
(Zamanında karşılanan sonuç veya talep sayısı/Toplam sonuç veya talep sayısı) x Tavan puan</t>
  </si>
  <si>
    <t>Labaratuar güvenliği konusunda laboratuar çalışanlarına eğitim vermek</t>
  </si>
  <si>
    <t>Laboratuarda sıcaklık takibi gerektiren cihazların (etüv, derin dondurucu, su banyosu ve buzdolapları) takibini yapmak</t>
  </si>
  <si>
    <t>Laboratuarın malzeme stok listesini oluşturmak ve güncellemek</t>
  </si>
  <si>
    <t>Laboratuar ortamının sıcaklık takibini yapmak</t>
  </si>
  <si>
    <t>İlgili laboratuarların kalite standartları kriterlerine göre değerlendirilir.
(İç kalite kontrol uygulanan parametre sayısı/Toplam parametre sayısı) x Tavan puan</t>
  </si>
  <si>
    <t>İlgili laboratuarların raporlandırma prosedürlerine göre değerlendirilir. 
(İşlem başlatılan sonuç veya talep sayısı/Zamanında verilmeyen sonuç veya talep sayısı) x Tavan puan</t>
  </si>
  <si>
    <t>İlgili laboratuarların kalite standartları kriterlerine göre değerlendirilir.
(İşlem başlatılan parametre sayısı/Sorun saptanan parametre sayısı) x Tavan puan</t>
  </si>
  <si>
    <t xml:space="preserve">İlgili laboratuarların çalışma prosedürlerine göre değerlendirilir. 
(Bakım kayıtları tutulan cihaz sayısı/Toplam cihaz sayısı) x Tavan puan </t>
  </si>
  <si>
    <t>İlgili laboratuarların kalite standartları kriterlerine göre değerlendirilir. (Değerlendirme ayı içerisinde kalibrasyon takibi yapılan malzeme veya cihaz sayısı/Değerlendirme ayı içerisinde kalibre edilmesi gereken malzeme veya cihaz sayısı) x Tavan puan</t>
  </si>
  <si>
    <t xml:space="preserve"> * Yapılan değerlendirme sonucunda hiç bir kriter için tavan puanının üzerinde puan verilemez.</t>
  </si>
  <si>
    <t xml:space="preserve">Test bazında kullanılan kit verimliliği ve laboratuar analiz verimliliğini hesaplamak </t>
  </si>
  <si>
    <t>Tavan Puan*</t>
  </si>
  <si>
    <t>Numune kabul-sonuç kriterleri</t>
  </si>
  <si>
    <t>1.1</t>
  </si>
  <si>
    <t>1.2</t>
  </si>
  <si>
    <t>1.3</t>
  </si>
  <si>
    <t>1.4</t>
  </si>
  <si>
    <t>1.5</t>
  </si>
  <si>
    <t>2.1</t>
  </si>
  <si>
    <t>2.2</t>
  </si>
  <si>
    <t>Kalite Kontrol Kriterleri</t>
  </si>
  <si>
    <t>Analiz-Üretim Kriterleri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</si>
  <si>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</si>
  <si>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</si>
  <si>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</si>
  <si>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</si>
  <si>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</si>
  <si>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</si>
  <si>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</si>
  <si>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</si>
  <si>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</si>
  <si>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Laboratuarlarda elde edilen test sonuç sayısının, kullanılan kit sayısının rutin testler için (kontroller, test kontrolleri ve test konfirmasyonu için gereken tekrarlar hariç) %80 ve üzeri olması başarılı olarak kabul edilir. Kit veya analiz verimliliği her bir kit veya analiz için "(Sonuçlandırılan test veya analiz sayısı + kontrol sayısı + doğrulama sayısı)/Kontrol ve doğrulamalar dahil tüm harcanan kit veya analiz sayısı" formülünden hesaplanır. Laboratuar puanı "Kit veya analiz verimliliği %80'nin üzerinde olan parametre sayısı/Kit veya analiz verimliliğinin hesap edilmesi gereken parametre sayısı x Tavan puan" formülü ile hesaplanır. </t>
  </si>
  <si>
    <t xml:space="preserve">İlgili laboratuarların çalışma prosedürlerine göre değerlendirilir.
Numune alma, taşıma ve kabulü ile ilgili prosedürler uygulanıyorsa "tam puan" uygulanmıyorsa “0” puan olarak hesaplanır. </t>
  </si>
  <si>
    <t xml:space="preserve">Numune kabul kriterlerine göre değerlendirilir.
İstatistiki analiz yapılmış ise "tam puan", yapılmamış ise “0” puan olarak hesaplanır. </t>
  </si>
  <si>
    <t>Yapılmışsa "tam puan", yapılmamışsa “0” puan olarak hesaplanır. 
Ocak ayında puanlandırılır ve tüm yıl faydalandırılır.</t>
  </si>
  <si>
    <t>Oluşturulan eğitim programlarına ve ilgili laboratuarların çalışma prosedürlerine göre değerlendirilir. 
(Verilen eğitim sayısı/Aylık (en az 1) planlanan eğitim sayısı) x Tavan puan</t>
  </si>
  <si>
    <t>Numune kabul kriterlerine göre değerlendirilir.
(İşlem başlatılan numune sayısı/Reddedilen numune sayısı) x Tavan puan
O ay reddedilen numune çıkmamışsa "tam puan" olarak hesaplanır.</t>
  </si>
  <si>
    <t>(Laboratuar malzemelerin stok listesini oluşturmak %60 + Güncellemek %40) x Tavan puan
Stok listesi her yılın başı itibariyle hazırlanır ve yılın sonuna kadar punları geçerlidir. Güncellemelerin ise her ay itibariyle yapılması gerekir.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</si>
</sst>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[$-41F]dd\ mmmm\ yyyy\ dddd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0" xfId="0" applyFont="1" applyFill="1" applyAlignment="1">
      <alignment/>
    </xf>
    <xf numFmtId="3" fontId="6" fillId="6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5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NumberFormat="1" applyFont="1" applyFill="1" applyBorder="1" applyAlignment="1">
      <alignment horizontal="justify" vertical="center" wrapText="1"/>
    </xf>
    <xf numFmtId="0" fontId="8" fillId="6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center" wrapText="1"/>
    </xf>
    <xf numFmtId="3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righ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9.28125" style="1" customWidth="1"/>
    <col min="2" max="2" width="54.7109375" style="2" customWidth="1"/>
    <col min="3" max="3" width="9.28125" style="2" bestFit="1" customWidth="1"/>
    <col min="4" max="4" width="77.421875" style="1" customWidth="1"/>
    <col min="5" max="5" width="13.28125" style="1" customWidth="1"/>
    <col min="6" max="6" width="11.7109375" style="1" customWidth="1"/>
    <col min="7" max="7" width="18.140625" style="2" customWidth="1"/>
  </cols>
  <sheetData>
    <row r="1" spans="1:7" ht="30" customHeight="1">
      <c r="A1" s="34" t="s">
        <v>17</v>
      </c>
      <c r="B1" s="34"/>
      <c r="C1" s="34"/>
      <c r="D1" s="34"/>
      <c r="E1" s="34"/>
      <c r="F1" s="34"/>
      <c r="G1" s="34"/>
    </row>
    <row r="2" spans="1:7" ht="33.75" customHeight="1">
      <c r="A2" s="35" t="s">
        <v>18</v>
      </c>
      <c r="B2" s="36"/>
      <c r="C2" s="36"/>
      <c r="D2" s="36"/>
      <c r="E2" s="36"/>
      <c r="F2" s="36"/>
      <c r="G2" s="36"/>
    </row>
    <row r="3" spans="1:7" s="6" customFormat="1" ht="31.5">
      <c r="A3" s="26" t="s">
        <v>0</v>
      </c>
      <c r="B3" s="26" t="s">
        <v>1</v>
      </c>
      <c r="C3" s="27" t="s">
        <v>38</v>
      </c>
      <c r="D3" s="32" t="s">
        <v>2</v>
      </c>
      <c r="E3" s="30" t="s">
        <v>21</v>
      </c>
      <c r="F3" s="31"/>
      <c r="G3" s="32" t="s">
        <v>6</v>
      </c>
    </row>
    <row r="4" spans="1:7" s="6" customFormat="1" ht="30" customHeight="1">
      <c r="A4" s="20">
        <v>1</v>
      </c>
      <c r="B4" s="25" t="s">
        <v>39</v>
      </c>
      <c r="C4" s="26">
        <f>SUM(C5:C9)</f>
        <v>5000</v>
      </c>
      <c r="D4" s="33"/>
      <c r="E4" s="28" t="s">
        <v>7</v>
      </c>
      <c r="F4" s="28" t="s">
        <v>3</v>
      </c>
      <c r="G4" s="33"/>
    </row>
    <row r="5" spans="1:7" s="14" customFormat="1" ht="47.25">
      <c r="A5" s="21" t="s">
        <v>40</v>
      </c>
      <c r="B5" s="10" t="s">
        <v>20</v>
      </c>
      <c r="C5" s="11">
        <v>1000</v>
      </c>
      <c r="D5" s="10" t="s">
        <v>59</v>
      </c>
      <c r="E5" s="9"/>
      <c r="F5" s="9"/>
      <c r="G5" s="13"/>
    </row>
    <row r="6" spans="1:7" s="14" customFormat="1" ht="47.25">
      <c r="A6" s="21" t="s">
        <v>41</v>
      </c>
      <c r="B6" s="10" t="s">
        <v>9</v>
      </c>
      <c r="C6" s="11">
        <v>1000</v>
      </c>
      <c r="D6" s="10" t="s">
        <v>60</v>
      </c>
      <c r="E6" s="9"/>
      <c r="F6" s="9"/>
      <c r="G6" s="13"/>
    </row>
    <row r="7" spans="1:7" s="14" customFormat="1" ht="47.25">
      <c r="A7" s="21" t="s">
        <v>42</v>
      </c>
      <c r="B7" s="10" t="s">
        <v>11</v>
      </c>
      <c r="C7" s="11">
        <v>1000</v>
      </c>
      <c r="D7" s="29" t="s">
        <v>63</v>
      </c>
      <c r="E7" s="9"/>
      <c r="F7" s="9"/>
      <c r="G7" s="13"/>
    </row>
    <row r="8" spans="1:7" s="14" customFormat="1" ht="47.25">
      <c r="A8" s="21" t="s">
        <v>43</v>
      </c>
      <c r="B8" s="10" t="s">
        <v>19</v>
      </c>
      <c r="C8" s="11">
        <v>1000</v>
      </c>
      <c r="D8" s="10" t="s">
        <v>26</v>
      </c>
      <c r="E8" s="9"/>
      <c r="F8" s="9"/>
      <c r="G8" s="13"/>
    </row>
    <row r="9" spans="1:7" s="14" customFormat="1" ht="47.25">
      <c r="A9" s="21" t="s">
        <v>44</v>
      </c>
      <c r="B9" s="10" t="s">
        <v>12</v>
      </c>
      <c r="C9" s="11">
        <v>1000</v>
      </c>
      <c r="D9" s="10" t="s">
        <v>32</v>
      </c>
      <c r="E9" s="9"/>
      <c r="F9" s="9"/>
      <c r="G9" s="13"/>
    </row>
    <row r="10" spans="1:7" s="14" customFormat="1" ht="30" customHeight="1">
      <c r="A10" s="20">
        <v>2</v>
      </c>
      <c r="B10" s="22" t="s">
        <v>47</v>
      </c>
      <c r="C10" s="23">
        <f>SUM(C11:C12)</f>
        <v>3500</v>
      </c>
      <c r="D10" s="24" t="s">
        <v>2</v>
      </c>
      <c r="E10" s="28" t="s">
        <v>7</v>
      </c>
      <c r="F10" s="28" t="s">
        <v>3</v>
      </c>
      <c r="G10" s="24" t="s">
        <v>6</v>
      </c>
    </row>
    <row r="11" spans="1:7" s="14" customFormat="1" ht="32.25" customHeight="1">
      <c r="A11" s="21" t="s">
        <v>45</v>
      </c>
      <c r="B11" s="10" t="s">
        <v>15</v>
      </c>
      <c r="C11" s="11">
        <v>2000</v>
      </c>
      <c r="D11" s="10" t="s">
        <v>31</v>
      </c>
      <c r="E11" s="9"/>
      <c r="F11" s="9"/>
      <c r="G11" s="13"/>
    </row>
    <row r="12" spans="1:7" s="14" customFormat="1" ht="31.5" customHeight="1">
      <c r="A12" s="21" t="s">
        <v>46</v>
      </c>
      <c r="B12" s="10" t="s">
        <v>16</v>
      </c>
      <c r="C12" s="11">
        <v>1500</v>
      </c>
      <c r="D12" s="10" t="s">
        <v>33</v>
      </c>
      <c r="E12" s="9"/>
      <c r="F12" s="9"/>
      <c r="G12" s="13"/>
    </row>
    <row r="13" spans="1:7" s="14" customFormat="1" ht="30" customHeight="1">
      <c r="A13" s="20">
        <v>3</v>
      </c>
      <c r="B13" s="22" t="s">
        <v>48</v>
      </c>
      <c r="C13" s="23">
        <f>SUM(C14:C22)</f>
        <v>11500</v>
      </c>
      <c r="D13" s="24" t="s">
        <v>2</v>
      </c>
      <c r="E13" s="28" t="s">
        <v>7</v>
      </c>
      <c r="F13" s="28" t="s">
        <v>3</v>
      </c>
      <c r="G13" s="24" t="s">
        <v>6</v>
      </c>
    </row>
    <row r="14" spans="1:7" s="14" customFormat="1" ht="31.5">
      <c r="A14" s="21" t="s">
        <v>49</v>
      </c>
      <c r="B14" s="10" t="s">
        <v>10</v>
      </c>
      <c r="C14" s="11">
        <v>1500</v>
      </c>
      <c r="D14" s="15" t="s">
        <v>34</v>
      </c>
      <c r="E14" s="9"/>
      <c r="F14" s="9"/>
      <c r="G14" s="13"/>
    </row>
    <row r="15" spans="1:7" s="14" customFormat="1" ht="63">
      <c r="A15" s="21" t="s">
        <v>50</v>
      </c>
      <c r="B15" s="10" t="s">
        <v>13</v>
      </c>
      <c r="C15" s="11">
        <v>1500</v>
      </c>
      <c r="D15" s="15" t="s">
        <v>35</v>
      </c>
      <c r="E15" s="9"/>
      <c r="F15" s="9"/>
      <c r="G15" s="13"/>
    </row>
    <row r="16" spans="1:7" s="14" customFormat="1" ht="47.25">
      <c r="A16" s="21" t="s">
        <v>51</v>
      </c>
      <c r="B16" s="10" t="s">
        <v>30</v>
      </c>
      <c r="C16" s="11">
        <v>1000</v>
      </c>
      <c r="D16" s="15" t="s">
        <v>23</v>
      </c>
      <c r="E16" s="9"/>
      <c r="F16" s="9"/>
      <c r="G16" s="13"/>
    </row>
    <row r="17" spans="1:7" s="14" customFormat="1" ht="63">
      <c r="A17" s="21" t="s">
        <v>52</v>
      </c>
      <c r="B17" s="10" t="s">
        <v>29</v>
      </c>
      <c r="C17" s="11">
        <v>1500</v>
      </c>
      <c r="D17" s="15" t="s">
        <v>64</v>
      </c>
      <c r="E17" s="9"/>
      <c r="F17" s="9"/>
      <c r="G17" s="13"/>
    </row>
    <row r="18" spans="1:7" s="14" customFormat="1" ht="47.25">
      <c r="A18" s="21" t="s">
        <v>53</v>
      </c>
      <c r="B18" s="10" t="s">
        <v>27</v>
      </c>
      <c r="C18" s="11">
        <v>1500</v>
      </c>
      <c r="D18" s="15" t="s">
        <v>62</v>
      </c>
      <c r="E18" s="9"/>
      <c r="F18" s="9"/>
      <c r="G18" s="13"/>
    </row>
    <row r="19" spans="1:7" s="14" customFormat="1" ht="47.25">
      <c r="A19" s="21" t="s">
        <v>54</v>
      </c>
      <c r="B19" s="10" t="s">
        <v>14</v>
      </c>
      <c r="C19" s="11">
        <v>1000</v>
      </c>
      <c r="D19" s="15" t="s">
        <v>24</v>
      </c>
      <c r="E19" s="9"/>
      <c r="F19" s="9"/>
      <c r="G19" s="13"/>
    </row>
    <row r="20" spans="1:7" s="14" customFormat="1" ht="31.5">
      <c r="A20" s="21" t="s">
        <v>55</v>
      </c>
      <c r="B20" s="10" t="s">
        <v>8</v>
      </c>
      <c r="C20" s="11">
        <v>1500</v>
      </c>
      <c r="D20" s="15" t="s">
        <v>61</v>
      </c>
      <c r="E20" s="9"/>
      <c r="F20" s="9"/>
      <c r="G20" s="13"/>
    </row>
    <row r="21" spans="1:7" s="14" customFormat="1" ht="47.25">
      <c r="A21" s="21" t="s">
        <v>56</v>
      </c>
      <c r="B21" s="10" t="s">
        <v>28</v>
      </c>
      <c r="C21" s="11">
        <v>1000</v>
      </c>
      <c r="D21" s="15" t="s">
        <v>25</v>
      </c>
      <c r="E21" s="9"/>
      <c r="F21" s="9"/>
      <c r="G21" s="13"/>
    </row>
    <row r="22" spans="1:7" s="14" customFormat="1" ht="126">
      <c r="A22" s="21" t="s">
        <v>57</v>
      </c>
      <c r="B22" s="12" t="s">
        <v>37</v>
      </c>
      <c r="C22" s="11">
        <v>1000</v>
      </c>
      <c r="D22" s="19" t="s">
        <v>58</v>
      </c>
      <c r="E22" s="16"/>
      <c r="F22" s="16"/>
      <c r="G22" s="13"/>
    </row>
    <row r="23" spans="1:7" s="6" customFormat="1" ht="26.25" customHeight="1">
      <c r="A23" s="37" t="s">
        <v>4</v>
      </c>
      <c r="B23" s="37"/>
      <c r="C23" s="7">
        <f>C13+C10+C4</f>
        <v>20000</v>
      </c>
      <c r="D23" s="37" t="s">
        <v>5</v>
      </c>
      <c r="E23" s="37"/>
      <c r="F23" s="37"/>
      <c r="G23" s="8"/>
    </row>
    <row r="25" spans="1:7" ht="15">
      <c r="A25" s="17" t="s">
        <v>36</v>
      </c>
      <c r="B25" s="17"/>
      <c r="C25" s="3"/>
      <c r="D25" s="5"/>
      <c r="E25" s="5"/>
      <c r="F25" s="5"/>
      <c r="G25" s="4"/>
    </row>
    <row r="26" spans="1:2" ht="15">
      <c r="A26" s="18" t="s">
        <v>22</v>
      </c>
      <c r="B26" s="18"/>
    </row>
  </sheetData>
  <sheetProtection/>
  <mergeCells count="7">
    <mergeCell ref="E3:F3"/>
    <mergeCell ref="D3:D4"/>
    <mergeCell ref="G3:G4"/>
    <mergeCell ref="A1:G1"/>
    <mergeCell ref="A2:G2"/>
    <mergeCell ref="D23:F23"/>
    <mergeCell ref="A23:B23"/>
  </mergeCells>
  <printOptions horizontalCentered="1" verticalCentered="1"/>
  <pageMargins left="0.2362204724409449" right="0.2362204724409449" top="0.31496062992125984" bottom="0.2755905511811024" header="0.1968503937007874" footer="0.196850393700787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2013-02-07T10:07:46Z</dcterms:modified>
  <cp:category/>
  <cp:version/>
  <cp:contentType/>
  <cp:contentStatus/>
</cp:coreProperties>
</file>