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91" windowWidth="8550" windowHeight="8775" activeTab="0"/>
  </bookViews>
  <sheets>
    <sheet name="EK-8 " sheetId="1" r:id="rId1"/>
  </sheets>
  <definedNames>
    <definedName name="_xlnm.Print_Area" localSheetId="0">'EK-8 '!$A$1:$F$64</definedName>
    <definedName name="_xlnm.Print_Titles" localSheetId="0">'EK-8 '!$4:$4</definedName>
  </definedNames>
  <calcPr fullCalcOnLoad="1"/>
</workbook>
</file>

<file path=xl/sharedStrings.xml><?xml version="1.0" encoding="utf-8"?>
<sst xmlns="http://schemas.openxmlformats.org/spreadsheetml/2006/main" count="123" uniqueCount="118">
  <si>
    <t>BT, kantitatif tomografi (kals.skor., BTBMD gibi)</t>
  </si>
  <si>
    <t xml:space="preserve">BT, larenks </t>
  </si>
  <si>
    <t>BT, maksillofasial tomografi, aksiyel</t>
  </si>
  <si>
    <t>BT, maksillofasial tomografi, koronal</t>
  </si>
  <si>
    <t xml:space="preserve">BT, nazofarinks  </t>
  </si>
  <si>
    <t xml:space="preserve">Üç fazlı bölgesel kemik sintigrafisi </t>
  </si>
  <si>
    <t>Tüm vücut kemik sintigrafisi</t>
  </si>
  <si>
    <t>Alçı, sargı dahil. 610.640 , 610.650 , 610.660 , 610.670 , 610.690 , 610.700 , 610.710 , 610.730 , 610.750 , 610.770 , 610.790 , 610.800 ile birlikte  faturalandıralamaz.</t>
  </si>
  <si>
    <t>TAH+USO veya TAH+BSO. 620.530 ile birlikte faturalandırılamaz.</t>
  </si>
  <si>
    <t>EK-8</t>
  </si>
  <si>
    <t xml:space="preserve"> SAĞLIK KURUMLARI FİYAT LİSTESİ</t>
  </si>
  <si>
    <t>SIRA NO</t>
  </si>
  <si>
    <t>KODU</t>
  </si>
  <si>
    <t>İŞLEM ADI</t>
  </si>
  <si>
    <t>AÇIKLAMA</t>
  </si>
  <si>
    <t>BİRİM FİYAT (YTL)</t>
  </si>
  <si>
    <t>Tuboplasti</t>
  </si>
  <si>
    <t>Üreterolizis</t>
  </si>
  <si>
    <t>Üreteroneosistostomi (çift taraflı)</t>
  </si>
  <si>
    <t>Üreteroneosistostomi (tek taraflı)</t>
  </si>
  <si>
    <t>Yüzeyel doku US</t>
  </si>
  <si>
    <t>İnmemiş testis, tek taraflı, herni onarımı, iki taraflı</t>
  </si>
  <si>
    <t>Tiroid bezi renkli Doppler US</t>
  </si>
  <si>
    <t xml:space="preserve">Hidroselektomi (tek taraflı) </t>
  </si>
  <si>
    <t>Hidroselektomi ve hernioplasti</t>
  </si>
  <si>
    <t>İnmemiş testis (herni onarımı dahil)</t>
  </si>
  <si>
    <t>İnmemiş testis, iki taraflı, herni onarımı, tek taraflı</t>
  </si>
  <si>
    <t xml:space="preserve">BT, angiografi, tek anaktomik bölge için </t>
  </si>
  <si>
    <t xml:space="preserve">BT, üst abdomen  </t>
  </si>
  <si>
    <t xml:space="preserve">BT, dinamik, trifazik, bifazik inceleme </t>
  </si>
  <si>
    <t xml:space="preserve">MR, dinamik </t>
  </si>
  <si>
    <t>BT, boyun</t>
  </si>
  <si>
    <t>MR, Temporomandibuler eklem (tek eklem)</t>
  </si>
  <si>
    <t>Endoskopik üreter taşı tedavisi</t>
  </si>
  <si>
    <t>Vajinal histerektomi ve sistorektosel operasyonu</t>
  </si>
  <si>
    <t>Histerektomi, abdomial + salpingo-ooferektomi</t>
  </si>
  <si>
    <t>Kondilom koterizasyonu</t>
  </si>
  <si>
    <t>Faset Eklem Blokajı</t>
  </si>
  <si>
    <t>Konjonktivadan yabancı cisim çıkarılması</t>
  </si>
  <si>
    <t>Konkresyon küretajı</t>
  </si>
  <si>
    <t>Pterjium ameliyatı</t>
  </si>
  <si>
    <t>Konjonktiva plastiği, greftli</t>
  </si>
  <si>
    <t>Suprapubik pelvik US</t>
  </si>
  <si>
    <t xml:space="preserve">Abdomen US, üst </t>
  </si>
  <si>
    <t>Prostat iğne biyopsisi, ultrason kılavuzkuğunda, çoklu</t>
  </si>
  <si>
    <t>Prostatektomi, TUR</t>
  </si>
  <si>
    <t>Epididim kisti eksizyonu</t>
  </si>
  <si>
    <t>İnmemiş testis, iki taraflı, herni onarımı, iki taraflı</t>
  </si>
  <si>
    <t>Follikülometri (transvajinal follikülometri )</t>
  </si>
  <si>
    <t>Meme US (bilateral)</t>
  </si>
  <si>
    <t>Meme US (unilateral)</t>
  </si>
  <si>
    <t>Obstetrik US</t>
  </si>
  <si>
    <t>BT, paranazal sinüs</t>
  </si>
  <si>
    <t xml:space="preserve">BT, tempomandibular eklem  </t>
  </si>
  <si>
    <t xml:space="preserve">Fotokoagülasyon (seansı) </t>
  </si>
  <si>
    <t xml:space="preserve">MR, hipofiz </t>
  </si>
  <si>
    <t>Pyeloplasti</t>
  </si>
  <si>
    <t>Üreteral  J Stent takılması</t>
  </si>
  <si>
    <t>Artroskopik Akromioplasti, omuz</t>
  </si>
  <si>
    <t>Artroskopik Akromioklaviküler eklem rezeksiyonu</t>
  </si>
  <si>
    <t xml:space="preserve"> PUAN</t>
  </si>
  <si>
    <t>Punktum açılması, dilatasyonu, lavajı</t>
  </si>
  <si>
    <t>3-Boyutlu ultrasonografi</t>
  </si>
  <si>
    <t>Follikülometri (transabdominal follikülometri )</t>
  </si>
  <si>
    <t>Meme renkli Doppler US</t>
  </si>
  <si>
    <t>Obstetrik renkli Doppler US</t>
  </si>
  <si>
    <t>Pelvik renkli Doppler US</t>
  </si>
  <si>
    <t>İnternal üretrotomi</t>
  </si>
  <si>
    <t>620.419, 620.330 ile birlikte faturalandırılamaz.</t>
  </si>
  <si>
    <t>her bir göz için,   5 seans üzerinde sağlık kurulu raporu ile ödenir</t>
  </si>
  <si>
    <t xml:space="preserve"> 619.070 ile birlikte faturalandırılamaz</t>
  </si>
  <si>
    <t>Endoskopi dahil</t>
  </si>
  <si>
    <t>Aynı faturada bir defadan fazla kodlanamaz. 619.090 ile birlite faturalanamaz.</t>
  </si>
  <si>
    <t>Aynı faturada bir defadan fazla kodlanamaz. 619.080 ile birlite faturalanamaz.</t>
  </si>
  <si>
    <t>619.750 ile faturalanamaz</t>
  </si>
  <si>
    <t>Birden fazla fatura edilemez.</t>
  </si>
  <si>
    <t>803.540 ile faturalanamaz.</t>
  </si>
  <si>
    <t>621.510 ve / veya 621.520 ile faturalanamaz.</t>
  </si>
  <si>
    <t>621.450 ve 621.660 ile faturalannamaz.</t>
  </si>
  <si>
    <t>20-22 hf.da gebelik boyunca bir defa, anomali riskinin  yüksek olduğu durumlarda</t>
  </si>
  <si>
    <t>803.370 ile birlikte faturalandırılamaz.</t>
  </si>
  <si>
    <t>803.360 ile birlikte faturalandırılamaz.</t>
  </si>
  <si>
    <t>803.710 ile birlikte faturalandırılamaz</t>
  </si>
  <si>
    <t>803.430 ve 803.440 ile birlikte faturalandırılamaz</t>
  </si>
  <si>
    <t>803.450 ile birlikte faturalandırılamaz</t>
  </si>
  <si>
    <t>803.560 ile birlikte faturalandırılamaz.</t>
  </si>
  <si>
    <t>803.510 ile birlikte faturalandırılamaz.</t>
  </si>
  <si>
    <t>803.970 ile birlikte faturalandırılamaz.</t>
  </si>
  <si>
    <t>803.980 ile birlikte faturalandırılamaz.</t>
  </si>
  <si>
    <t>803.880 ile birlikte faturalandırılamaz.</t>
  </si>
  <si>
    <t>803.920 ile birlikte faturalandırılamaz.</t>
  </si>
  <si>
    <t>804.000 ile birlikte faturalandırılamaz.</t>
  </si>
  <si>
    <t>803.990 ile birlikte faturalandırılamaz.</t>
  </si>
  <si>
    <t>804.030 ile birlikte faturalandırılamaz.</t>
  </si>
  <si>
    <t>804.010 ile birlikte faturalandırılamaz.</t>
  </si>
  <si>
    <t>Sağ sol, ağız açık kapalı dahil</t>
  </si>
  <si>
    <t>804.140 ile birlikte faturalandırılamaz.</t>
  </si>
  <si>
    <t>804.090 ile birlikte faturalandırılamaz.</t>
  </si>
  <si>
    <t>804.270 ile birlikte faturalandırılamaz.</t>
  </si>
  <si>
    <t>804.230 ile birlikte faturalandırılamaz.</t>
  </si>
  <si>
    <t>ağız açık kapalı dahil</t>
  </si>
  <si>
    <t>Punktumda keseye kadar olan probink ve dilatasyonu kapsar</t>
  </si>
  <si>
    <t>Orta eklem çıkığı kapalı redüksiyonu (Bakıcı dirseği dahil)</t>
  </si>
  <si>
    <t>Ganglion eksizyonu (Büyük eklem)</t>
  </si>
  <si>
    <t>bursektomi dahil, 612.920 ile birlikte fatura edilemez.</t>
  </si>
  <si>
    <t>Total sayı dahil (skopide faset eklem görüntüsü eklenmeli)</t>
  </si>
  <si>
    <t>619.520, 619.530, 619.750, 621.090  ile birlikte fatura edilemez.</t>
  </si>
  <si>
    <t>621.530 , 621.510, 621.450, 621.670, 621.680 ile birlikte fatura edilemez.</t>
  </si>
  <si>
    <t>180 günde bir defadan fazla faturalandırılamaz.800.890 ile birlikte fatura edilemez</t>
  </si>
  <si>
    <t>Tüm vücut tarama veya spot çekimler halinde. 180 günde bir defadan fazla faturalandırılamaz.800.880 ile birlikte fatura edilemez</t>
  </si>
  <si>
    <t>803.440, 803.600, 803.700 ile birlikte faturalanamaz</t>
  </si>
  <si>
    <t>803.430, 803.600, 803.700 ile birlikte faturalanamaz</t>
  </si>
  <si>
    <t>803.730 ve Diğer abdomen US ile faturalanamaz.</t>
  </si>
  <si>
    <t>803.480 ve Diğer abdomen US ile faturalanamaz</t>
  </si>
  <si>
    <t>803.320, 803.470   ile faturalanamaz</t>
  </si>
  <si>
    <t xml:space="preserve">619.010 ve 619.560 ile faturalanamaz. </t>
  </si>
  <si>
    <t>Aynı faturada bir defadan fazla kodlanamaz.619.060 ile birlikte faturalandırılamaz</t>
  </si>
  <si>
    <t>LİSTE 9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</si>
</sst>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00"/>
    <numFmt numFmtId="176" formatCode="#,##0.00000"/>
    <numFmt numFmtId="177" formatCode="0.0"/>
    <numFmt numFmtId="178" formatCode="#,##0.0"/>
    <numFmt numFmtId="179" formatCode="[$-41F]dd\ mmmm\ yyyy\ dddd"/>
    <numFmt numFmtId="180" formatCode="00000"/>
  </numFmts>
  <fonts count="3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50" applyFont="1" applyFill="1" applyBorder="1" applyAlignment="1">
      <alignment vertical="center" wrapText="1"/>
      <protection/>
    </xf>
    <xf numFmtId="3" fontId="4" fillId="0" borderId="10" xfId="50" applyNumberFormat="1" applyFont="1" applyFill="1" applyBorder="1" applyAlignment="1">
      <alignment horizontal="left" vertical="center" wrapText="1"/>
      <protection/>
    </xf>
    <xf numFmtId="1" fontId="4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ek8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6.875" style="10" customWidth="1"/>
    <col min="2" max="2" width="6.875" style="13" customWidth="1"/>
    <col min="3" max="3" width="43.875" style="1" customWidth="1"/>
    <col min="4" max="4" width="56.875" style="9" customWidth="1"/>
    <col min="5" max="5" width="6.75390625" style="24" customWidth="1"/>
    <col min="6" max="6" width="11.25390625" style="17" customWidth="1"/>
    <col min="7" max="16384" width="9.125" style="1" customWidth="1"/>
  </cols>
  <sheetData>
    <row r="1" spans="1:6" s="3" customFormat="1" ht="26.25" customHeight="1">
      <c r="A1" s="27" t="s">
        <v>117</v>
      </c>
      <c r="B1" s="27"/>
      <c r="C1" s="27"/>
      <c r="D1" s="27"/>
      <c r="E1" s="27"/>
      <c r="F1" s="27"/>
    </row>
    <row r="2" spans="1:6" s="3" customFormat="1" ht="10.5" customHeight="1">
      <c r="A2" s="1"/>
      <c r="B2" s="10"/>
      <c r="C2" s="1"/>
      <c r="D2" s="1"/>
      <c r="E2" s="1"/>
      <c r="F2" s="2" t="s">
        <v>9</v>
      </c>
    </row>
    <row r="3" spans="1:6" s="3" customFormat="1" ht="11.25">
      <c r="A3" s="26" t="s">
        <v>10</v>
      </c>
      <c r="B3" s="26"/>
      <c r="C3" s="26"/>
      <c r="D3" s="26"/>
      <c r="E3" s="26"/>
      <c r="F3" s="26"/>
    </row>
    <row r="4" spans="1:6" s="5" customFormat="1" ht="21">
      <c r="A4" s="4" t="s">
        <v>11</v>
      </c>
      <c r="B4" s="11" t="s">
        <v>12</v>
      </c>
      <c r="C4" s="4" t="s">
        <v>13</v>
      </c>
      <c r="D4" s="4" t="s">
        <v>14</v>
      </c>
      <c r="E4" s="14" t="s">
        <v>60</v>
      </c>
      <c r="F4" s="25" t="s">
        <v>15</v>
      </c>
    </row>
    <row r="5" spans="1:6" s="3" customFormat="1" ht="33.75">
      <c r="A5" s="6">
        <v>1448</v>
      </c>
      <c r="B5" s="12">
        <v>610870</v>
      </c>
      <c r="C5" s="8" t="s">
        <v>102</v>
      </c>
      <c r="D5" s="18" t="s">
        <v>7</v>
      </c>
      <c r="E5" s="15">
        <f aca="true" t="shared" si="0" ref="E5:E28">F5/0.593</f>
        <v>100.16863406408095</v>
      </c>
      <c r="F5" s="21">
        <v>59.4</v>
      </c>
    </row>
    <row r="6" spans="1:6" s="3" customFormat="1" ht="11.25">
      <c r="A6" s="6">
        <v>1539</v>
      </c>
      <c r="B6" s="12">
        <v>611690</v>
      </c>
      <c r="C6" s="8" t="s">
        <v>103</v>
      </c>
      <c r="D6" s="7"/>
      <c r="E6" s="15">
        <f>F6/0.593</f>
        <v>275.21079258010116</v>
      </c>
      <c r="F6" s="21">
        <v>163.2</v>
      </c>
    </row>
    <row r="7" spans="1:6" s="3" customFormat="1" ht="11.25">
      <c r="A7" s="6">
        <v>1664</v>
      </c>
      <c r="B7" s="12">
        <v>612930</v>
      </c>
      <c r="C7" s="8" t="s">
        <v>58</v>
      </c>
      <c r="D7" s="7" t="s">
        <v>104</v>
      </c>
      <c r="E7" s="15">
        <f>F7/0.593</f>
        <v>550.2529510961215</v>
      </c>
      <c r="F7" s="21">
        <v>326.3</v>
      </c>
    </row>
    <row r="8" spans="1:6" s="3" customFormat="1" ht="11.25">
      <c r="A8" s="6">
        <v>1665</v>
      </c>
      <c r="B8" s="12">
        <v>612940</v>
      </c>
      <c r="C8" s="8" t="s">
        <v>59</v>
      </c>
      <c r="D8" s="7" t="s">
        <v>104</v>
      </c>
      <c r="E8" s="15">
        <f>F8/0.593</f>
        <v>550.2529510961215</v>
      </c>
      <c r="F8" s="21">
        <v>326.3</v>
      </c>
    </row>
    <row r="9" spans="1:6" s="3" customFormat="1" ht="11.25">
      <c r="A9" s="6">
        <v>1802</v>
      </c>
      <c r="B9" s="12">
        <v>614160</v>
      </c>
      <c r="C9" s="8" t="s">
        <v>37</v>
      </c>
      <c r="D9" s="7" t="s">
        <v>105</v>
      </c>
      <c r="E9" s="15">
        <f t="shared" si="0"/>
        <v>84.31703204047218</v>
      </c>
      <c r="F9" s="21">
        <v>50</v>
      </c>
    </row>
    <row r="10" spans="1:6" s="3" customFormat="1" ht="11.25">
      <c r="A10" s="6">
        <v>2104</v>
      </c>
      <c r="B10" s="12">
        <v>616890</v>
      </c>
      <c r="C10" s="8" t="s">
        <v>61</v>
      </c>
      <c r="D10" s="7" t="s">
        <v>101</v>
      </c>
      <c r="E10" s="15">
        <f t="shared" si="0"/>
        <v>18.212478920741994</v>
      </c>
      <c r="F10" s="21">
        <v>10.8</v>
      </c>
    </row>
    <row r="11" spans="1:6" s="3" customFormat="1" ht="11.25">
      <c r="A11" s="6">
        <v>2124</v>
      </c>
      <c r="B11" s="12">
        <v>617070</v>
      </c>
      <c r="C11" s="8" t="s">
        <v>41</v>
      </c>
      <c r="D11" s="7"/>
      <c r="E11" s="15">
        <f t="shared" si="0"/>
        <v>200.6745362563238</v>
      </c>
      <c r="F11" s="21">
        <v>119</v>
      </c>
    </row>
    <row r="12" spans="1:6" s="3" customFormat="1" ht="11.25">
      <c r="A12" s="6">
        <v>2126</v>
      </c>
      <c r="B12" s="12">
        <v>617100</v>
      </c>
      <c r="C12" s="8" t="s">
        <v>38</v>
      </c>
      <c r="D12" s="7"/>
      <c r="E12" s="15">
        <f t="shared" si="0"/>
        <v>30.016863406408095</v>
      </c>
      <c r="F12" s="21">
        <v>17.8</v>
      </c>
    </row>
    <row r="13" spans="1:6" s="3" customFormat="1" ht="11.25">
      <c r="A13" s="6">
        <v>2127</v>
      </c>
      <c r="B13" s="12">
        <v>617110</v>
      </c>
      <c r="C13" s="8" t="s">
        <v>39</v>
      </c>
      <c r="D13" s="7"/>
      <c r="E13" s="15">
        <f t="shared" si="0"/>
        <v>30.016863406408095</v>
      </c>
      <c r="F13" s="21">
        <v>17.8</v>
      </c>
    </row>
    <row r="14" spans="1:6" s="3" customFormat="1" ht="11.25">
      <c r="A14" s="6">
        <v>2137</v>
      </c>
      <c r="B14" s="12">
        <v>617210</v>
      </c>
      <c r="C14" s="8" t="s">
        <v>40</v>
      </c>
      <c r="D14" s="7"/>
      <c r="E14" s="15">
        <f t="shared" si="0"/>
        <v>101.18043844856662</v>
      </c>
      <c r="F14" s="21">
        <v>60</v>
      </c>
    </row>
    <row r="15" spans="1:6" s="3" customFormat="1" ht="11.25">
      <c r="A15" s="6">
        <v>2185</v>
      </c>
      <c r="B15" s="12">
        <v>617630</v>
      </c>
      <c r="C15" s="8" t="s">
        <v>54</v>
      </c>
      <c r="D15" s="7" t="s">
        <v>69</v>
      </c>
      <c r="E15" s="15">
        <f t="shared" si="0"/>
        <v>150.08431703204047</v>
      </c>
      <c r="F15" s="21">
        <v>89</v>
      </c>
    </row>
    <row r="16" spans="1:6" s="3" customFormat="1" ht="11.25">
      <c r="A16" s="6">
        <v>2319</v>
      </c>
      <c r="B16" s="12">
        <v>618840</v>
      </c>
      <c r="C16" s="8" t="s">
        <v>56</v>
      </c>
      <c r="D16" s="19" t="s">
        <v>70</v>
      </c>
      <c r="E16" s="15">
        <f t="shared" si="0"/>
        <v>750.4215851602024</v>
      </c>
      <c r="F16" s="21">
        <v>445</v>
      </c>
    </row>
    <row r="17" spans="1:6" s="3" customFormat="1" ht="11.25">
      <c r="A17" s="6">
        <v>2327</v>
      </c>
      <c r="B17" s="12">
        <v>618910</v>
      </c>
      <c r="C17" s="8" t="s">
        <v>33</v>
      </c>
      <c r="D17" s="7" t="s">
        <v>115</v>
      </c>
      <c r="E17" s="15">
        <f t="shared" si="0"/>
        <v>750.4215851602024</v>
      </c>
      <c r="F17" s="21">
        <v>445</v>
      </c>
    </row>
    <row r="18" spans="1:6" s="3" customFormat="1" ht="11.25">
      <c r="A18" s="6">
        <v>2332</v>
      </c>
      <c r="B18" s="12">
        <v>618960</v>
      </c>
      <c r="C18" s="8" t="s">
        <v>57</v>
      </c>
      <c r="D18" s="7" t="s">
        <v>71</v>
      </c>
      <c r="E18" s="15">
        <f t="shared" si="0"/>
        <v>150.08431703204047</v>
      </c>
      <c r="F18" s="21">
        <v>89</v>
      </c>
    </row>
    <row r="19" spans="1:6" s="3" customFormat="1" ht="11.25">
      <c r="A19" s="6">
        <v>2343</v>
      </c>
      <c r="B19" s="12">
        <v>619070</v>
      </c>
      <c r="C19" s="8" t="s">
        <v>17</v>
      </c>
      <c r="D19" s="7" t="s">
        <v>116</v>
      </c>
      <c r="E19" s="15">
        <f t="shared" si="0"/>
        <v>1200.505902192243</v>
      </c>
      <c r="F19" s="21">
        <v>711.9</v>
      </c>
    </row>
    <row r="20" spans="1:6" s="3" customFormat="1" ht="11.25">
      <c r="A20" s="6">
        <v>2344</v>
      </c>
      <c r="B20" s="12">
        <v>619080</v>
      </c>
      <c r="C20" s="8" t="s">
        <v>18</v>
      </c>
      <c r="D20" s="7" t="s">
        <v>72</v>
      </c>
      <c r="E20" s="15">
        <f t="shared" si="0"/>
        <v>1000.5059021922428</v>
      </c>
      <c r="F20" s="21">
        <v>593.3</v>
      </c>
    </row>
    <row r="21" spans="1:6" s="3" customFormat="1" ht="11.25">
      <c r="A21" s="6">
        <v>2345</v>
      </c>
      <c r="B21" s="12">
        <v>619090</v>
      </c>
      <c r="C21" s="8" t="s">
        <v>19</v>
      </c>
      <c r="D21" s="7" t="s">
        <v>73</v>
      </c>
      <c r="E21" s="15">
        <f t="shared" si="0"/>
        <v>700.3372681281619</v>
      </c>
      <c r="F21" s="21">
        <v>415.3</v>
      </c>
    </row>
    <row r="22" spans="1:6" s="3" customFormat="1" ht="11.25">
      <c r="A22" s="6">
        <v>2407</v>
      </c>
      <c r="B22" s="12">
        <v>619690</v>
      </c>
      <c r="C22" s="8" t="s">
        <v>67</v>
      </c>
      <c r="D22" s="7" t="s">
        <v>74</v>
      </c>
      <c r="E22" s="15">
        <f t="shared" si="0"/>
        <v>400.168634064081</v>
      </c>
      <c r="F22" s="21">
        <v>237.3</v>
      </c>
    </row>
    <row r="23" spans="1:6" s="3" customFormat="1" ht="11.25">
      <c r="A23" s="6">
        <v>2469</v>
      </c>
      <c r="B23" s="12">
        <v>620250</v>
      </c>
      <c r="C23" s="8" t="s">
        <v>36</v>
      </c>
      <c r="D23" s="7" t="s">
        <v>75</v>
      </c>
      <c r="E23" s="15">
        <f t="shared" si="0"/>
        <v>200.16863406408095</v>
      </c>
      <c r="F23" s="21">
        <v>118.7</v>
      </c>
    </row>
    <row r="24" spans="1:6" s="3" customFormat="1" ht="11.25">
      <c r="A24" s="6">
        <v>2490</v>
      </c>
      <c r="B24" s="12">
        <v>620440</v>
      </c>
      <c r="C24" s="8" t="s">
        <v>34</v>
      </c>
      <c r="D24" s="7" t="s">
        <v>68</v>
      </c>
      <c r="E24" s="15">
        <f t="shared" si="0"/>
        <v>500.84317032040474</v>
      </c>
      <c r="F24" s="21">
        <v>297</v>
      </c>
    </row>
    <row r="25" spans="1:6" s="3" customFormat="1" ht="11.25">
      <c r="A25" s="6">
        <v>2501</v>
      </c>
      <c r="B25" s="12">
        <v>620540</v>
      </c>
      <c r="C25" s="8" t="s">
        <v>35</v>
      </c>
      <c r="D25" s="7" t="s">
        <v>8</v>
      </c>
      <c r="E25" s="15">
        <f t="shared" si="0"/>
        <v>699.831365935919</v>
      </c>
      <c r="F25" s="21">
        <v>415</v>
      </c>
    </row>
    <row r="26" spans="1:6" s="3" customFormat="1" ht="11.25">
      <c r="A26" s="6">
        <v>2556</v>
      </c>
      <c r="B26" s="12">
        <v>621030</v>
      </c>
      <c r="C26" s="8" t="s">
        <v>16</v>
      </c>
      <c r="D26" s="7"/>
      <c r="E26" s="15">
        <f t="shared" si="0"/>
        <v>450.2529510961214</v>
      </c>
      <c r="F26" s="21">
        <v>267</v>
      </c>
    </row>
    <row r="27" spans="1:6" s="3" customFormat="1" ht="11.25">
      <c r="A27" s="6">
        <v>2590</v>
      </c>
      <c r="B27" s="12">
        <v>621330</v>
      </c>
      <c r="C27" s="8" t="s">
        <v>44</v>
      </c>
      <c r="D27" s="7" t="s">
        <v>76</v>
      </c>
      <c r="E27" s="15">
        <f t="shared" si="0"/>
        <v>100.16863406408095</v>
      </c>
      <c r="F27" s="21">
        <v>59.4</v>
      </c>
    </row>
    <row r="28" spans="1:6" s="3" customFormat="1" ht="11.25">
      <c r="A28" s="6">
        <v>2596</v>
      </c>
      <c r="B28" s="12">
        <v>621390</v>
      </c>
      <c r="C28" s="8" t="s">
        <v>45</v>
      </c>
      <c r="D28" s="20" t="s">
        <v>106</v>
      </c>
      <c r="E28" s="15">
        <f t="shared" si="0"/>
        <v>800.337268128162</v>
      </c>
      <c r="F28" s="21">
        <v>474.6</v>
      </c>
    </row>
    <row r="29" spans="1:6" s="3" customFormat="1" ht="11.25">
      <c r="A29" s="6">
        <v>2603</v>
      </c>
      <c r="B29" s="12">
        <v>621450</v>
      </c>
      <c r="C29" s="8" t="s">
        <v>46</v>
      </c>
      <c r="D29" s="7" t="s">
        <v>77</v>
      </c>
      <c r="E29" s="15">
        <f aca="true" t="shared" si="1" ref="E29:E35">F29/0.593</f>
        <v>400.168634064081</v>
      </c>
      <c r="F29" s="21">
        <v>237.3</v>
      </c>
    </row>
    <row r="30" spans="1:6" s="3" customFormat="1" ht="11.25">
      <c r="A30" s="6">
        <v>2609</v>
      </c>
      <c r="B30" s="12">
        <v>621510</v>
      </c>
      <c r="C30" s="8" t="s">
        <v>23</v>
      </c>
      <c r="D30" s="7" t="s">
        <v>78</v>
      </c>
      <c r="E30" s="15">
        <f t="shared" si="1"/>
        <v>400.168634064081</v>
      </c>
      <c r="F30" s="21">
        <v>237.3</v>
      </c>
    </row>
    <row r="31" spans="1:6" s="3" customFormat="1" ht="11.25">
      <c r="A31" s="6">
        <v>2610</v>
      </c>
      <c r="B31" s="12">
        <v>621520</v>
      </c>
      <c r="C31" s="8" t="s">
        <v>24</v>
      </c>
      <c r="D31" s="7" t="s">
        <v>78</v>
      </c>
      <c r="E31" s="15">
        <f t="shared" si="1"/>
        <v>500.3372681281619</v>
      </c>
      <c r="F31" s="21">
        <v>296.7</v>
      </c>
    </row>
    <row r="32" spans="1:6" s="3" customFormat="1" ht="11.25">
      <c r="A32" s="6">
        <v>2613</v>
      </c>
      <c r="B32" s="12">
        <v>621550</v>
      </c>
      <c r="C32" s="8" t="s">
        <v>25</v>
      </c>
      <c r="D32" s="16" t="s">
        <v>107</v>
      </c>
      <c r="E32" s="15">
        <f t="shared" si="1"/>
        <v>500.3372681281619</v>
      </c>
      <c r="F32" s="21">
        <v>296.7</v>
      </c>
    </row>
    <row r="33" spans="1:6" s="3" customFormat="1" ht="11.25">
      <c r="A33" s="6">
        <v>2614</v>
      </c>
      <c r="B33" s="12">
        <v>621560</v>
      </c>
      <c r="C33" s="8" t="s">
        <v>47</v>
      </c>
      <c r="D33" s="16" t="s">
        <v>107</v>
      </c>
      <c r="E33" s="15">
        <f t="shared" si="1"/>
        <v>800.337268128162</v>
      </c>
      <c r="F33" s="21">
        <v>474.6</v>
      </c>
    </row>
    <row r="34" spans="1:6" s="3" customFormat="1" ht="11.25">
      <c r="A34" s="6">
        <v>2615</v>
      </c>
      <c r="B34" s="12">
        <v>621570</v>
      </c>
      <c r="C34" s="8" t="s">
        <v>26</v>
      </c>
      <c r="D34" s="16" t="s">
        <v>107</v>
      </c>
      <c r="E34" s="15">
        <f t="shared" si="1"/>
        <v>700.3372681281619</v>
      </c>
      <c r="F34" s="21">
        <v>415.3</v>
      </c>
    </row>
    <row r="35" spans="1:6" s="3" customFormat="1" ht="11.25">
      <c r="A35" s="6">
        <v>2616</v>
      </c>
      <c r="B35" s="12">
        <v>621580</v>
      </c>
      <c r="C35" s="8" t="s">
        <v>21</v>
      </c>
      <c r="D35" s="16" t="s">
        <v>107</v>
      </c>
      <c r="E35" s="15">
        <f t="shared" si="1"/>
        <v>700.3372681281619</v>
      </c>
      <c r="F35" s="21">
        <v>415.3</v>
      </c>
    </row>
    <row r="36" spans="1:6" s="3" customFormat="1" ht="11.25">
      <c r="A36" s="6">
        <v>3385</v>
      </c>
      <c r="B36" s="12">
        <v>800880</v>
      </c>
      <c r="C36" s="8" t="s">
        <v>5</v>
      </c>
      <c r="D36" s="7" t="s">
        <v>108</v>
      </c>
      <c r="E36" s="15">
        <f>F36/0.593</f>
        <v>50.084317032040474</v>
      </c>
      <c r="F36" s="21">
        <v>29.7</v>
      </c>
    </row>
    <row r="37" spans="1:6" s="3" customFormat="1" ht="22.5">
      <c r="A37" s="6">
        <v>3386</v>
      </c>
      <c r="B37" s="12">
        <v>800890</v>
      </c>
      <c r="C37" s="8" t="s">
        <v>6</v>
      </c>
      <c r="D37" s="16" t="s">
        <v>109</v>
      </c>
      <c r="E37" s="15">
        <f>F37/0.593</f>
        <v>80.10118043844857</v>
      </c>
      <c r="F37" s="21">
        <v>47.5</v>
      </c>
    </row>
    <row r="38" spans="1:6" s="3" customFormat="1" ht="11.25">
      <c r="A38" s="6">
        <v>3669</v>
      </c>
      <c r="B38" s="12">
        <v>803310</v>
      </c>
      <c r="C38" s="8" t="s">
        <v>62</v>
      </c>
      <c r="D38" s="22" t="s">
        <v>79</v>
      </c>
      <c r="E38" s="15">
        <f aca="true" t="shared" si="2" ref="E38:E46">F38/0.593</f>
        <v>65.7672849915683</v>
      </c>
      <c r="F38" s="21">
        <v>39</v>
      </c>
    </row>
    <row r="39" spans="1:6" s="3" customFormat="1" ht="11.25">
      <c r="A39" s="6">
        <v>3674</v>
      </c>
      <c r="B39" s="12">
        <v>803360</v>
      </c>
      <c r="C39" s="8" t="s">
        <v>63</v>
      </c>
      <c r="D39" s="22" t="s">
        <v>80</v>
      </c>
      <c r="E39" s="15">
        <f t="shared" si="2"/>
        <v>40.13490725126476</v>
      </c>
      <c r="F39" s="21">
        <v>23.8</v>
      </c>
    </row>
    <row r="40" spans="1:6" s="3" customFormat="1" ht="11.25">
      <c r="A40" s="6">
        <v>3675</v>
      </c>
      <c r="B40" s="12">
        <v>803370</v>
      </c>
      <c r="C40" s="8" t="s">
        <v>48</v>
      </c>
      <c r="D40" s="22" t="s">
        <v>81</v>
      </c>
      <c r="E40" s="15">
        <f t="shared" si="2"/>
        <v>40.13490725126476</v>
      </c>
      <c r="F40" s="21">
        <v>23.8</v>
      </c>
    </row>
    <row r="41" spans="1:6" s="3" customFormat="1" ht="11.25">
      <c r="A41" s="6">
        <v>3681</v>
      </c>
      <c r="B41" s="12">
        <v>803430</v>
      </c>
      <c r="C41" s="8" t="s">
        <v>49</v>
      </c>
      <c r="D41" s="7" t="s">
        <v>110</v>
      </c>
      <c r="E41" s="15">
        <f t="shared" si="2"/>
        <v>25.801011804384487</v>
      </c>
      <c r="F41" s="21">
        <v>15.3</v>
      </c>
    </row>
    <row r="42" spans="1:6" s="3" customFormat="1" ht="11.25">
      <c r="A42" s="6">
        <v>3683</v>
      </c>
      <c r="B42" s="12">
        <v>803440</v>
      </c>
      <c r="C42" s="8" t="s">
        <v>50</v>
      </c>
      <c r="D42" s="7" t="s">
        <v>111</v>
      </c>
      <c r="E42" s="15">
        <f t="shared" si="2"/>
        <v>12.984822934232715</v>
      </c>
      <c r="F42" s="21">
        <v>7.7</v>
      </c>
    </row>
    <row r="43" spans="1:6" s="3" customFormat="1" ht="11.25">
      <c r="A43" s="6">
        <v>3684</v>
      </c>
      <c r="B43" s="12">
        <v>803450</v>
      </c>
      <c r="C43" s="8" t="s">
        <v>51</v>
      </c>
      <c r="D43" s="22" t="s">
        <v>82</v>
      </c>
      <c r="E43" s="15">
        <f t="shared" si="2"/>
        <v>25.801011804384487</v>
      </c>
      <c r="F43" s="21">
        <v>15.3</v>
      </c>
    </row>
    <row r="44" spans="1:6" s="3" customFormat="1" ht="11.25">
      <c r="A44" s="6">
        <v>3695</v>
      </c>
      <c r="B44" s="12">
        <v>803560</v>
      </c>
      <c r="C44" s="8" t="s">
        <v>42</v>
      </c>
      <c r="D44" s="7" t="s">
        <v>112</v>
      </c>
      <c r="E44" s="15">
        <f t="shared" si="2"/>
        <v>25.801011804384487</v>
      </c>
      <c r="F44" s="21">
        <v>15.3</v>
      </c>
    </row>
    <row r="45" spans="1:6" s="3" customFormat="1" ht="11.25">
      <c r="A45" s="6">
        <v>3698</v>
      </c>
      <c r="B45" s="12">
        <v>803590</v>
      </c>
      <c r="C45" s="8" t="s">
        <v>43</v>
      </c>
      <c r="D45" s="7" t="s">
        <v>113</v>
      </c>
      <c r="E45" s="15">
        <f t="shared" si="2"/>
        <v>25.801011804384487</v>
      </c>
      <c r="F45" s="21">
        <v>15.3</v>
      </c>
    </row>
    <row r="46" spans="1:6" s="3" customFormat="1" ht="11.25">
      <c r="A46" s="6">
        <v>3699</v>
      </c>
      <c r="B46" s="12">
        <v>803600</v>
      </c>
      <c r="C46" s="8" t="s">
        <v>20</v>
      </c>
      <c r="D46" s="7" t="s">
        <v>114</v>
      </c>
      <c r="E46" s="15">
        <f t="shared" si="2"/>
        <v>25.801011804384487</v>
      </c>
      <c r="F46" s="21">
        <v>15.3</v>
      </c>
    </row>
    <row r="47" spans="1:6" s="3" customFormat="1" ht="11.25">
      <c r="A47" s="6">
        <v>3711</v>
      </c>
      <c r="B47" s="12">
        <v>803700</v>
      </c>
      <c r="C47" s="8" t="s">
        <v>64</v>
      </c>
      <c r="D47" s="23" t="s">
        <v>83</v>
      </c>
      <c r="E47" s="15">
        <f>F47/0.593</f>
        <v>35.750421585160204</v>
      </c>
      <c r="F47" s="21">
        <v>21.2</v>
      </c>
    </row>
    <row r="48" spans="1:6" s="3" customFormat="1" ht="11.25">
      <c r="A48" s="6">
        <v>3712</v>
      </c>
      <c r="B48" s="12">
        <v>803710</v>
      </c>
      <c r="C48" s="8" t="s">
        <v>65</v>
      </c>
      <c r="D48" s="22" t="s">
        <v>84</v>
      </c>
      <c r="E48" s="15">
        <f>F48/0.593</f>
        <v>41.483979763912316</v>
      </c>
      <c r="F48" s="21">
        <v>24.6</v>
      </c>
    </row>
    <row r="49" spans="1:6" s="3" customFormat="1" ht="11.25">
      <c r="A49" s="6">
        <v>3714</v>
      </c>
      <c r="B49" s="12">
        <v>803730</v>
      </c>
      <c r="C49" s="8" t="s">
        <v>66</v>
      </c>
      <c r="D49" s="23" t="s">
        <v>85</v>
      </c>
      <c r="E49" s="15">
        <f>F49/0.593</f>
        <v>35.750421585160204</v>
      </c>
      <c r="F49" s="21">
        <v>21.2</v>
      </c>
    </row>
    <row r="50" spans="1:6" s="3" customFormat="1" ht="11.25">
      <c r="A50" s="6">
        <v>3723</v>
      </c>
      <c r="B50" s="12">
        <v>803820</v>
      </c>
      <c r="C50" s="8" t="s">
        <v>22</v>
      </c>
      <c r="D50" s="23" t="s">
        <v>86</v>
      </c>
      <c r="E50" s="15">
        <f>F50/0.593</f>
        <v>35.750421585160204</v>
      </c>
      <c r="F50" s="21">
        <v>21.2</v>
      </c>
    </row>
    <row r="51" spans="1:6" s="3" customFormat="1" ht="11.25">
      <c r="A51" s="6">
        <v>3730</v>
      </c>
      <c r="B51" s="12">
        <v>803880</v>
      </c>
      <c r="C51" s="8" t="s">
        <v>27</v>
      </c>
      <c r="D51" s="22" t="s">
        <v>87</v>
      </c>
      <c r="E51" s="15">
        <f aca="true" t="shared" si="3" ref="E51:E61">F51/0.593</f>
        <v>100.16863406408095</v>
      </c>
      <c r="F51" s="21">
        <v>59.4</v>
      </c>
    </row>
    <row r="52" spans="1:6" s="3" customFormat="1" ht="11.25">
      <c r="A52" s="6">
        <v>3734</v>
      </c>
      <c r="B52" s="12">
        <v>803920</v>
      </c>
      <c r="C52" s="8" t="s">
        <v>31</v>
      </c>
      <c r="D52" s="22" t="s">
        <v>88</v>
      </c>
      <c r="E52" s="15">
        <f t="shared" si="3"/>
        <v>100.16863406408095</v>
      </c>
      <c r="F52" s="21">
        <v>59.4</v>
      </c>
    </row>
    <row r="53" spans="1:6" s="3" customFormat="1" ht="11.25">
      <c r="A53" s="6">
        <v>3739</v>
      </c>
      <c r="B53" s="12">
        <v>803970</v>
      </c>
      <c r="C53" s="8" t="s">
        <v>0</v>
      </c>
      <c r="D53" s="22" t="s">
        <v>89</v>
      </c>
      <c r="E53" s="15">
        <f t="shared" si="3"/>
        <v>100.16863406408095</v>
      </c>
      <c r="F53" s="21">
        <v>59.4</v>
      </c>
    </row>
    <row r="54" spans="1:6" s="3" customFormat="1" ht="11.25">
      <c r="A54" s="6">
        <v>3740</v>
      </c>
      <c r="B54" s="12">
        <v>803980</v>
      </c>
      <c r="C54" s="8" t="s">
        <v>1</v>
      </c>
      <c r="D54" s="22" t="s">
        <v>90</v>
      </c>
      <c r="E54" s="15">
        <f t="shared" si="3"/>
        <v>100.16863406408095</v>
      </c>
      <c r="F54" s="21">
        <v>59.4</v>
      </c>
    </row>
    <row r="55" spans="1:6" s="3" customFormat="1" ht="11.25">
      <c r="A55" s="6">
        <v>3741</v>
      </c>
      <c r="B55" s="12">
        <v>803990</v>
      </c>
      <c r="C55" s="8" t="s">
        <v>2</v>
      </c>
      <c r="D55" s="22" t="s">
        <v>91</v>
      </c>
      <c r="E55" s="15">
        <f t="shared" si="3"/>
        <v>100.16863406408095</v>
      </c>
      <c r="F55" s="21">
        <v>59.4</v>
      </c>
    </row>
    <row r="56" spans="1:6" s="3" customFormat="1" ht="11.25">
      <c r="A56" s="6">
        <v>3742</v>
      </c>
      <c r="B56" s="12">
        <v>804000</v>
      </c>
      <c r="C56" s="8" t="s">
        <v>3</v>
      </c>
      <c r="D56" s="22" t="s">
        <v>92</v>
      </c>
      <c r="E56" s="15">
        <f t="shared" si="3"/>
        <v>100.16863406408095</v>
      </c>
      <c r="F56" s="21">
        <v>59.4</v>
      </c>
    </row>
    <row r="57" spans="1:6" s="3" customFormat="1" ht="11.25">
      <c r="A57" s="6">
        <v>3743</v>
      </c>
      <c r="B57" s="12">
        <v>804010</v>
      </c>
      <c r="C57" s="8" t="s">
        <v>4</v>
      </c>
      <c r="D57" s="22" t="s">
        <v>93</v>
      </c>
      <c r="E57" s="15">
        <f t="shared" si="3"/>
        <v>100.16863406408095</v>
      </c>
      <c r="F57" s="21">
        <v>59.4</v>
      </c>
    </row>
    <row r="58" spans="1:6" s="3" customFormat="1" ht="11.25">
      <c r="A58" s="6">
        <v>3745</v>
      </c>
      <c r="B58" s="12">
        <v>804030</v>
      </c>
      <c r="C58" s="8" t="s">
        <v>52</v>
      </c>
      <c r="D58" s="22" t="s">
        <v>94</v>
      </c>
      <c r="E58" s="15">
        <f t="shared" si="3"/>
        <v>100.16863406408095</v>
      </c>
      <c r="F58" s="21">
        <v>59.4</v>
      </c>
    </row>
    <row r="59" spans="1:6" s="3" customFormat="1" ht="11.25">
      <c r="A59" s="6">
        <v>3747</v>
      </c>
      <c r="B59" s="12">
        <v>804050</v>
      </c>
      <c r="C59" s="8" t="s">
        <v>53</v>
      </c>
      <c r="D59" s="22" t="s">
        <v>95</v>
      </c>
      <c r="E59" s="15">
        <f t="shared" si="3"/>
        <v>121.58516020236087</v>
      </c>
      <c r="F59" s="21">
        <v>72.1</v>
      </c>
    </row>
    <row r="60" spans="1:6" s="3" customFormat="1" ht="11.25">
      <c r="A60" s="6">
        <v>3751</v>
      </c>
      <c r="B60" s="12">
        <v>804090</v>
      </c>
      <c r="C60" s="8" t="s">
        <v>28</v>
      </c>
      <c r="D60" s="22" t="s">
        <v>96</v>
      </c>
      <c r="E60" s="15">
        <f t="shared" si="3"/>
        <v>100.16863406408095</v>
      </c>
      <c r="F60" s="21">
        <v>59.4</v>
      </c>
    </row>
    <row r="61" spans="1:6" s="3" customFormat="1" ht="11.25">
      <c r="A61" s="6">
        <v>3758</v>
      </c>
      <c r="B61" s="12">
        <v>804140</v>
      </c>
      <c r="C61" s="8" t="s">
        <v>29</v>
      </c>
      <c r="D61" s="22" t="s">
        <v>97</v>
      </c>
      <c r="E61" s="15">
        <f t="shared" si="3"/>
        <v>128.66779089376055</v>
      </c>
      <c r="F61" s="21">
        <v>76.3</v>
      </c>
    </row>
    <row r="62" spans="1:6" s="3" customFormat="1" ht="11.25">
      <c r="A62" s="6">
        <v>3768</v>
      </c>
      <c r="B62" s="12">
        <v>804230</v>
      </c>
      <c r="C62" s="8" t="s">
        <v>30</v>
      </c>
      <c r="D62" s="22" t="s">
        <v>98</v>
      </c>
      <c r="E62" s="15">
        <f>F62/0.593</f>
        <v>121.58516020236087</v>
      </c>
      <c r="F62" s="21">
        <v>72.1</v>
      </c>
    </row>
    <row r="63" spans="1:6" s="3" customFormat="1" ht="11.25">
      <c r="A63" s="6">
        <v>3772</v>
      </c>
      <c r="B63" s="12">
        <v>804270</v>
      </c>
      <c r="C63" s="8" t="s">
        <v>55</v>
      </c>
      <c r="D63" s="22" t="s">
        <v>99</v>
      </c>
      <c r="E63" s="15">
        <f>F63/0.593</f>
        <v>121.58516020236087</v>
      </c>
      <c r="F63" s="21">
        <v>72.1</v>
      </c>
    </row>
    <row r="64" spans="1:6" s="3" customFormat="1" ht="11.25">
      <c r="A64" s="6">
        <v>3791</v>
      </c>
      <c r="B64" s="12">
        <v>804460</v>
      </c>
      <c r="C64" s="8" t="s">
        <v>32</v>
      </c>
      <c r="D64" s="22" t="s">
        <v>100</v>
      </c>
      <c r="E64" s="15">
        <f>F64/0.593</f>
        <v>121.58516020236087</v>
      </c>
      <c r="F64" s="21">
        <v>72.1</v>
      </c>
    </row>
  </sheetData>
  <sheetProtection/>
  <mergeCells count="2">
    <mergeCell ref="A3:F3"/>
    <mergeCell ref="A1:F1"/>
  </mergeCells>
  <printOptions/>
  <pageMargins left="0.984251968503937" right="0.2362204724409449" top="0.7874015748031497" bottom="0.7874015748031497" header="0.5118110236220472" footer="0.5118110236220472"/>
  <pageSetup fitToHeight="55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abdullah.pekak</cp:lastModifiedBy>
  <cp:lastPrinted>2008-12-31T12:01:53Z</cp:lastPrinted>
  <dcterms:created xsi:type="dcterms:W3CDTF">2005-01-10T18:39:49Z</dcterms:created>
  <dcterms:modified xsi:type="dcterms:W3CDTF">2009-01-02T01:58:22Z</dcterms:modified>
  <cp:category/>
  <cp:version/>
  <cp:contentType/>
  <cp:contentStatus/>
</cp:coreProperties>
</file>